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120" yWindow="165" windowWidth="20730" windowHeight="109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M34" i="1" l="1"/>
  <c r="L34" i="1"/>
  <c r="K34" i="1"/>
  <c r="J34" i="1"/>
  <c r="I34" i="1"/>
  <c r="G34" i="1"/>
  <c r="F34" i="1"/>
  <c r="E34" i="1"/>
  <c r="D34" i="1"/>
  <c r="M90" i="1"/>
  <c r="L90" i="1"/>
  <c r="K90" i="1"/>
  <c r="J90" i="1"/>
  <c r="I90" i="1"/>
  <c r="F90" i="1"/>
  <c r="E90" i="1"/>
  <c r="D90" i="1"/>
  <c r="M79" i="1"/>
  <c r="L79" i="1"/>
  <c r="K79" i="1"/>
  <c r="J79" i="1"/>
  <c r="I79" i="1"/>
  <c r="H79" i="1"/>
  <c r="F79" i="1"/>
  <c r="E79" i="1"/>
  <c r="D79" i="1"/>
  <c r="G52" i="1"/>
  <c r="H52" i="1"/>
  <c r="D52" i="1" l="1"/>
  <c r="D42" i="1"/>
  <c r="E42" i="1"/>
  <c r="F42" i="1"/>
  <c r="G42" i="1"/>
  <c r="H42" i="1"/>
  <c r="I42" i="1"/>
  <c r="J42" i="1"/>
  <c r="K42" i="1"/>
  <c r="L42" i="1"/>
  <c r="M42" i="1"/>
  <c r="D27" i="1"/>
  <c r="E27" i="1"/>
  <c r="F27" i="1"/>
  <c r="G27" i="1"/>
  <c r="H27" i="1"/>
  <c r="I27" i="1"/>
  <c r="J27" i="1"/>
  <c r="K27" i="1"/>
  <c r="L27" i="1"/>
  <c r="M27" i="1"/>
  <c r="F18" i="1"/>
  <c r="G18" i="1"/>
  <c r="H18" i="1"/>
  <c r="I18" i="1"/>
  <c r="J18" i="1"/>
  <c r="K18" i="1"/>
  <c r="L18" i="1"/>
  <c r="M18" i="1"/>
  <c r="D9" i="1"/>
  <c r="E9" i="1"/>
  <c r="F9" i="1"/>
  <c r="G9" i="1"/>
  <c r="H9" i="1"/>
  <c r="I9" i="1"/>
  <c r="J9" i="1"/>
  <c r="K9" i="1"/>
  <c r="L9" i="1"/>
  <c r="M9" i="1"/>
  <c r="D69" i="1"/>
  <c r="E69" i="1"/>
  <c r="F69" i="1"/>
  <c r="G69" i="1"/>
  <c r="H69" i="1"/>
  <c r="I69" i="1"/>
  <c r="J69" i="1"/>
  <c r="K69" i="1"/>
  <c r="L69" i="1"/>
  <c r="M69" i="1"/>
  <c r="E52" i="1"/>
  <c r="F52" i="1"/>
  <c r="I52" i="1"/>
  <c r="J52" i="1"/>
  <c r="K52" i="1"/>
  <c r="L52" i="1"/>
  <c r="M52" i="1"/>
</calcChain>
</file>

<file path=xl/sharedStrings.xml><?xml version="1.0" encoding="utf-8"?>
<sst xmlns="http://schemas.openxmlformats.org/spreadsheetml/2006/main" count="254" uniqueCount="81">
  <si>
    <t>Хлеб пшеничный</t>
  </si>
  <si>
    <t>Компот из сухофруктов</t>
  </si>
  <si>
    <t>№</t>
  </si>
  <si>
    <t>рец</t>
  </si>
  <si>
    <t>Выход</t>
  </si>
  <si>
    <t>Наименование блюд</t>
  </si>
  <si>
    <t>Белки</t>
  </si>
  <si>
    <t>Жиры</t>
  </si>
  <si>
    <t>Углеводы</t>
  </si>
  <si>
    <t>Энергетическая ценность</t>
  </si>
  <si>
    <t>Минеральные вещества</t>
  </si>
  <si>
    <t>Витамины</t>
  </si>
  <si>
    <t>Cа</t>
  </si>
  <si>
    <t>Mg</t>
  </si>
  <si>
    <t>Fe</t>
  </si>
  <si>
    <t>C</t>
  </si>
  <si>
    <t>День 1</t>
  </si>
  <si>
    <t>День 2</t>
  </si>
  <si>
    <t>Итог</t>
  </si>
  <si>
    <t>День 3</t>
  </si>
  <si>
    <t>День 4</t>
  </si>
  <si>
    <t>День 5</t>
  </si>
  <si>
    <t>День 6</t>
  </si>
  <si>
    <t>День 7</t>
  </si>
  <si>
    <t xml:space="preserve">Итог </t>
  </si>
  <si>
    <t>День 8</t>
  </si>
  <si>
    <t>День 9</t>
  </si>
  <si>
    <t>День 10</t>
  </si>
  <si>
    <t>Чай с лимоном</t>
  </si>
  <si>
    <t>Чай</t>
  </si>
  <si>
    <t>Печенье</t>
  </si>
  <si>
    <t>Яблоко</t>
  </si>
  <si>
    <t>Каша молочная     "Дружба"</t>
  </si>
  <si>
    <t>Масло сливочное</t>
  </si>
  <si>
    <t>3,75.</t>
  </si>
  <si>
    <t>0,05.</t>
  </si>
  <si>
    <t>Кофейный напиток</t>
  </si>
  <si>
    <t>2\40</t>
  </si>
  <si>
    <t>примерное меню - завтраки осень - зима</t>
  </si>
  <si>
    <t>365 К1,5</t>
  </si>
  <si>
    <t>160 К78</t>
  </si>
  <si>
    <t>Суп молочный с макаронными изделиями          ( вермишель)</t>
  </si>
  <si>
    <t>161 К76</t>
  </si>
  <si>
    <t>100/100</t>
  </si>
  <si>
    <t>Квша гречневая с молоком</t>
  </si>
  <si>
    <t>326  К186</t>
  </si>
  <si>
    <t>Каша молочная манная жидкая</t>
  </si>
  <si>
    <t>180/5</t>
  </si>
  <si>
    <t>390311 К205</t>
  </si>
  <si>
    <t>311 К209</t>
  </si>
  <si>
    <t>327 К210</t>
  </si>
  <si>
    <t xml:space="preserve"> 180/5</t>
  </si>
  <si>
    <t>Каша овсяная "Геркулкс" молчная вязкая</t>
  </si>
  <si>
    <t>302 К192</t>
  </si>
  <si>
    <t>Каша ячневая рассыпчатая молочная</t>
  </si>
  <si>
    <t>297 К189</t>
  </si>
  <si>
    <t xml:space="preserve"> Каша пшепная молочкая жидкая</t>
  </si>
  <si>
    <t>311 К208</t>
  </si>
  <si>
    <t>Оладьи с молоком сгущенным</t>
  </si>
  <si>
    <t>100/20</t>
  </si>
  <si>
    <t>280 К261</t>
  </si>
  <si>
    <t>685 К300</t>
  </si>
  <si>
    <t>686 К302</t>
  </si>
  <si>
    <t>686  К302</t>
  </si>
  <si>
    <t>379 К304</t>
  </si>
  <si>
    <t>Какао  с молоком</t>
  </si>
  <si>
    <t>382 К306</t>
  </si>
  <si>
    <t>Какао с молоком</t>
  </si>
  <si>
    <t>639 К310</t>
  </si>
  <si>
    <t>B 1</t>
  </si>
  <si>
    <t>В 2</t>
  </si>
  <si>
    <t>Батон</t>
  </si>
  <si>
    <t>Каша  молочный  с крупой (пшеничная))</t>
  </si>
  <si>
    <t>Каша рисовая молочный жидкая</t>
  </si>
  <si>
    <t xml:space="preserve"> Батон</t>
  </si>
  <si>
    <t>Чай с сахаром</t>
  </si>
  <si>
    <t>Апельсин</t>
  </si>
  <si>
    <t>379 К310304</t>
  </si>
  <si>
    <t>200\7</t>
  </si>
  <si>
    <t>Сыр</t>
  </si>
  <si>
    <t>366 К1,4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</si>
</sst>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Aharoni"/>
      <charset val="177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Aharoni"/>
      <charset val="177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2" borderId="7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16" fontId="5" fillId="2" borderId="3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vertical="top" wrapText="1"/>
    </xf>
    <xf numFmtId="0" fontId="7" fillId="0" borderId="0" xfId="0" applyFont="1"/>
    <xf numFmtId="0" fontId="5" fillId="2" borderId="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vertical="top" wrapText="1"/>
    </xf>
    <xf numFmtId="0" fontId="9" fillId="0" borderId="0" xfId="0" applyFont="1"/>
    <xf numFmtId="0" fontId="5" fillId="2" borderId="4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16" fontId="5" fillId="2" borderId="4" xfId="0" applyNumberFormat="1" applyFont="1" applyFill="1" applyBorder="1" applyAlignment="1">
      <alignment horizontal="center" vertical="top" wrapText="1"/>
    </xf>
    <xf numFmtId="17" fontId="5" fillId="2" borderId="6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vertical="top" wrapText="1"/>
    </xf>
    <xf numFmtId="0" fontId="6" fillId="0" borderId="10" xfId="0" applyFont="1" applyBorder="1"/>
    <xf numFmtId="0" fontId="0" fillId="0" borderId="10" xfId="0" applyBorder="1"/>
    <xf numFmtId="0" fontId="5" fillId="2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6" fillId="0" borderId="12" xfId="0" applyFont="1" applyBorder="1"/>
    <xf numFmtId="0" fontId="0" fillId="0" borderId="12" xfId="0" applyBorder="1"/>
    <xf numFmtId="2" fontId="5" fillId="2" borderId="10" xfId="0" applyNumberFormat="1" applyFont="1" applyFill="1" applyBorder="1" applyAlignment="1">
      <alignment horizontal="center" vertical="top" wrapText="1"/>
    </xf>
    <xf numFmtId="17" fontId="5" fillId="2" borderId="7" xfId="0" applyNumberFormat="1" applyFont="1" applyFill="1" applyBorder="1" applyAlignment="1">
      <alignment horizontal="center" vertical="top" wrapText="1"/>
    </xf>
    <xf numFmtId="17" fontId="5" fillId="2" borderId="4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workbookViewId="0">
      <selection activeCell="N11" sqref="N11"/>
    </sheetView>
  </sheetViews>
  <sheetFormatPr defaultRowHeight="15" x14ac:dyDescent="0.25"/>
  <cols>
    <col min="1" max="1" width="6.7109375" style="2" customWidth="1"/>
    <col min="2" max="2" width="10" customWidth="1"/>
    <col min="3" max="3" width="14" customWidth="1"/>
  </cols>
  <sheetData>
    <row r="1" spans="1:14" ht="15.75" x14ac:dyDescent="0.25">
      <c r="A1" s="60" t="s">
        <v>38</v>
      </c>
      <c r="B1" s="60"/>
      <c r="C1" s="60"/>
      <c r="D1" s="60"/>
      <c r="E1" s="60"/>
      <c r="F1" s="4"/>
      <c r="G1" s="5"/>
      <c r="H1" s="4"/>
      <c r="I1" s="5"/>
      <c r="J1" s="5"/>
      <c r="K1" s="5"/>
      <c r="L1" s="5"/>
      <c r="M1" s="5"/>
      <c r="N1" s="6"/>
    </row>
    <row r="2" spans="1:14" ht="16.5" thickBot="1" x14ac:dyDescent="0.3">
      <c r="A2" s="3" t="s">
        <v>16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ht="15.75" customHeight="1" thickBot="1" x14ac:dyDescent="0.3">
      <c r="A3" s="7" t="s">
        <v>2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6" t="s">
        <v>10</v>
      </c>
      <c r="I3" s="57"/>
      <c r="J3" s="58"/>
      <c r="K3" s="57" t="s">
        <v>11</v>
      </c>
      <c r="L3" s="57"/>
      <c r="M3" s="58"/>
      <c r="N3" s="6"/>
    </row>
    <row r="4" spans="1:14" ht="16.5" thickBot="1" x14ac:dyDescent="0.3">
      <c r="A4" s="8" t="s">
        <v>3</v>
      </c>
      <c r="B4" s="55"/>
      <c r="C4" s="55"/>
      <c r="D4" s="55"/>
      <c r="E4" s="55"/>
      <c r="F4" s="55"/>
      <c r="G4" s="55"/>
      <c r="H4" s="9" t="s">
        <v>12</v>
      </c>
      <c r="I4" s="9" t="s">
        <v>13</v>
      </c>
      <c r="J4" s="9" t="s">
        <v>14</v>
      </c>
      <c r="K4" s="9" t="s">
        <v>69</v>
      </c>
      <c r="L4" s="9" t="s">
        <v>70</v>
      </c>
      <c r="M4" s="9" t="s">
        <v>15</v>
      </c>
      <c r="N4" s="6"/>
    </row>
    <row r="5" spans="1:14" ht="79.5" thickBot="1" x14ac:dyDescent="0.3">
      <c r="A5" s="10" t="s">
        <v>40</v>
      </c>
      <c r="B5" s="11">
        <v>250</v>
      </c>
      <c r="C5" s="12" t="s">
        <v>41</v>
      </c>
      <c r="D5" s="13">
        <v>5.5</v>
      </c>
      <c r="E5" s="13">
        <v>5.2</v>
      </c>
      <c r="F5" s="13">
        <v>19</v>
      </c>
      <c r="G5" s="13">
        <v>150</v>
      </c>
      <c r="H5" s="13">
        <v>136.58000000000001</v>
      </c>
      <c r="I5" s="13">
        <v>18.07</v>
      </c>
      <c r="J5" s="11">
        <v>0.4</v>
      </c>
      <c r="K5" s="11">
        <v>0.06</v>
      </c>
      <c r="L5" s="11">
        <v>0.16</v>
      </c>
      <c r="M5" s="11">
        <v>0.65</v>
      </c>
      <c r="N5" s="6"/>
    </row>
    <row r="6" spans="1:14" ht="32.25" thickBot="1" x14ac:dyDescent="0.3">
      <c r="A6" s="14" t="s">
        <v>66</v>
      </c>
      <c r="B6" s="11">
        <v>200</v>
      </c>
      <c r="C6" s="15" t="s">
        <v>67</v>
      </c>
      <c r="D6" s="11">
        <v>3.3</v>
      </c>
      <c r="E6" s="11">
        <v>3.1</v>
      </c>
      <c r="F6" s="11">
        <v>13.6</v>
      </c>
      <c r="G6" s="11">
        <v>95</v>
      </c>
      <c r="H6" s="11">
        <v>108.57</v>
      </c>
      <c r="I6" s="11">
        <v>21.05</v>
      </c>
      <c r="J6" s="11">
        <v>0.56999999999999995</v>
      </c>
      <c r="K6" s="11">
        <v>0.03</v>
      </c>
      <c r="L6" s="11">
        <v>0.12</v>
      </c>
      <c r="M6" s="11">
        <v>0.52</v>
      </c>
      <c r="N6" s="6"/>
    </row>
    <row r="7" spans="1:14" ht="16.5" thickBot="1" x14ac:dyDescent="0.3">
      <c r="A7" s="14"/>
      <c r="B7" s="11">
        <v>100</v>
      </c>
      <c r="C7" s="15" t="s">
        <v>31</v>
      </c>
      <c r="D7" s="11">
        <v>0.26</v>
      </c>
      <c r="E7" s="11">
        <v>0.17</v>
      </c>
      <c r="F7" s="11">
        <v>13.81</v>
      </c>
      <c r="G7" s="11">
        <v>52</v>
      </c>
      <c r="H7" s="11">
        <v>6</v>
      </c>
      <c r="I7" s="11">
        <v>5</v>
      </c>
      <c r="J7" s="11">
        <v>0.1</v>
      </c>
      <c r="K7" s="11">
        <v>0.1</v>
      </c>
      <c r="L7" s="11">
        <v>1.7</v>
      </c>
      <c r="M7" s="11">
        <v>1.6</v>
      </c>
      <c r="N7" s="6"/>
    </row>
    <row r="8" spans="1:14" ht="16.5" thickBot="1" x14ac:dyDescent="0.3">
      <c r="A8" s="14"/>
      <c r="B8" s="11">
        <v>50</v>
      </c>
      <c r="C8" s="15" t="s">
        <v>71</v>
      </c>
      <c r="D8" s="11">
        <v>4.7</v>
      </c>
      <c r="E8" s="11">
        <v>1.35</v>
      </c>
      <c r="F8" s="11">
        <v>25.35</v>
      </c>
      <c r="G8" s="11">
        <v>130.5</v>
      </c>
      <c r="H8" s="11">
        <v>6.4</v>
      </c>
      <c r="I8" s="11">
        <v>16.5</v>
      </c>
      <c r="J8" s="11">
        <v>0.5</v>
      </c>
      <c r="K8" s="11">
        <v>0.05</v>
      </c>
      <c r="L8" s="11">
        <v>0.4</v>
      </c>
      <c r="M8" s="11">
        <v>0</v>
      </c>
      <c r="N8" s="6"/>
    </row>
    <row r="9" spans="1:14" ht="15.75" x14ac:dyDescent="0.25">
      <c r="A9" s="5"/>
      <c r="B9" s="16" t="s">
        <v>18</v>
      </c>
      <c r="C9" s="3"/>
      <c r="D9" s="3">
        <f t="shared" ref="D9:M9" si="0">SUM(D5:D8)</f>
        <v>13.760000000000002</v>
      </c>
      <c r="E9" s="3">
        <f t="shared" si="0"/>
        <v>9.82</v>
      </c>
      <c r="F9" s="3">
        <f t="shared" si="0"/>
        <v>71.760000000000005</v>
      </c>
      <c r="G9" s="3">
        <f t="shared" si="0"/>
        <v>427.5</v>
      </c>
      <c r="H9" s="3">
        <f t="shared" si="0"/>
        <v>257.55</v>
      </c>
      <c r="I9" s="3">
        <f t="shared" si="0"/>
        <v>60.620000000000005</v>
      </c>
      <c r="J9" s="3">
        <f t="shared" si="0"/>
        <v>1.57</v>
      </c>
      <c r="K9" s="3">
        <f t="shared" si="0"/>
        <v>0.24</v>
      </c>
      <c r="L9" s="3">
        <f t="shared" si="0"/>
        <v>2.38</v>
      </c>
      <c r="M9" s="3">
        <f t="shared" si="0"/>
        <v>2.77</v>
      </c>
      <c r="N9" s="6"/>
    </row>
    <row r="10" spans="1:14" ht="16.5" thickBot="1" x14ac:dyDescent="0.3">
      <c r="A10" s="3" t="s">
        <v>17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</row>
    <row r="11" spans="1:14" ht="15.75" customHeight="1" thickBot="1" x14ac:dyDescent="0.3">
      <c r="A11" s="7" t="s">
        <v>2</v>
      </c>
      <c r="B11" s="54" t="s">
        <v>4</v>
      </c>
      <c r="C11" s="54" t="s">
        <v>5</v>
      </c>
      <c r="D11" s="54" t="s">
        <v>6</v>
      </c>
      <c r="E11" s="54" t="s">
        <v>7</v>
      </c>
      <c r="F11" s="54" t="s">
        <v>8</v>
      </c>
      <c r="G11" s="54" t="s">
        <v>9</v>
      </c>
      <c r="H11" s="56" t="s">
        <v>10</v>
      </c>
      <c r="I11" s="57"/>
      <c r="J11" s="58"/>
      <c r="K11" s="57" t="s">
        <v>11</v>
      </c>
      <c r="L11" s="57"/>
      <c r="M11" s="58"/>
      <c r="N11" s="6"/>
    </row>
    <row r="12" spans="1:14" ht="16.5" thickBot="1" x14ac:dyDescent="0.3">
      <c r="A12" s="8" t="s">
        <v>3</v>
      </c>
      <c r="B12" s="55"/>
      <c r="C12" s="55"/>
      <c r="D12" s="55"/>
      <c r="E12" s="55"/>
      <c r="F12" s="55"/>
      <c r="G12" s="55"/>
      <c r="H12" s="9" t="s">
        <v>12</v>
      </c>
      <c r="I12" s="9" t="s">
        <v>13</v>
      </c>
      <c r="J12" s="9" t="s">
        <v>14</v>
      </c>
      <c r="K12" s="9" t="s">
        <v>69</v>
      </c>
      <c r="L12" s="9" t="s">
        <v>70</v>
      </c>
      <c r="M12" s="9" t="s">
        <v>15</v>
      </c>
      <c r="N12" s="6"/>
    </row>
    <row r="13" spans="1:14" ht="79.5" thickBot="1" x14ac:dyDescent="0.3">
      <c r="A13" s="10" t="s">
        <v>42</v>
      </c>
      <c r="B13" s="11">
        <v>200</v>
      </c>
      <c r="C13" s="12" t="s">
        <v>72</v>
      </c>
      <c r="D13" s="13">
        <v>6.7</v>
      </c>
      <c r="E13" s="13">
        <v>7.6</v>
      </c>
      <c r="F13" s="13">
        <v>32.6</v>
      </c>
      <c r="G13" s="13">
        <v>222</v>
      </c>
      <c r="H13" s="13">
        <v>122.83</v>
      </c>
      <c r="I13" s="13">
        <v>32.729999999999997</v>
      </c>
      <c r="J13" s="11">
        <v>1.67</v>
      </c>
      <c r="K13" s="11">
        <v>0.12</v>
      </c>
      <c r="L13" s="11">
        <v>0.16</v>
      </c>
      <c r="M13" s="11">
        <v>0.47</v>
      </c>
      <c r="N13" s="6"/>
    </row>
    <row r="14" spans="1:14" ht="16.5" thickBot="1" x14ac:dyDescent="0.3">
      <c r="A14" s="14"/>
      <c r="B14" s="11">
        <v>50</v>
      </c>
      <c r="C14" s="15" t="s">
        <v>30</v>
      </c>
      <c r="D14" s="17" t="s">
        <v>34</v>
      </c>
      <c r="E14" s="11">
        <v>4.9000000000000004</v>
      </c>
      <c r="F14" s="11">
        <v>37.200000000000003</v>
      </c>
      <c r="G14" s="11">
        <v>208.5</v>
      </c>
      <c r="H14" s="11">
        <v>9.1199999999999992</v>
      </c>
      <c r="I14" s="11">
        <v>6.16</v>
      </c>
      <c r="J14" s="11">
        <v>0.49</v>
      </c>
      <c r="K14" s="11">
        <v>0.06</v>
      </c>
      <c r="L14" s="17" t="s">
        <v>35</v>
      </c>
      <c r="M14" s="11">
        <v>0</v>
      </c>
      <c r="N14" s="6"/>
    </row>
    <row r="15" spans="1:14" ht="32.25" thickBot="1" x14ac:dyDescent="0.3">
      <c r="A15" s="14" t="s">
        <v>64</v>
      </c>
      <c r="B15" s="11">
        <v>200</v>
      </c>
      <c r="C15" s="15" t="s">
        <v>36</v>
      </c>
      <c r="D15" s="11">
        <v>3</v>
      </c>
      <c r="E15" s="11">
        <v>2.8</v>
      </c>
      <c r="F15" s="11">
        <v>16.600000000000001</v>
      </c>
      <c r="G15" s="11">
        <v>101</v>
      </c>
      <c r="H15" s="11">
        <v>105.86</v>
      </c>
      <c r="I15" s="11">
        <v>12.18</v>
      </c>
      <c r="J15" s="11">
        <v>0.11</v>
      </c>
      <c r="K15" s="11">
        <v>0.03</v>
      </c>
      <c r="L15" s="11">
        <v>0.12</v>
      </c>
      <c r="M15" s="11">
        <v>0.52</v>
      </c>
      <c r="N15" s="6"/>
    </row>
    <row r="16" spans="1:14" ht="15.75" x14ac:dyDescent="0.25">
      <c r="A16" s="18"/>
      <c r="B16" s="48" t="s">
        <v>37</v>
      </c>
      <c r="C16" s="50" t="s">
        <v>0</v>
      </c>
      <c r="D16" s="52">
        <v>1.8</v>
      </c>
      <c r="E16" s="52">
        <v>0</v>
      </c>
      <c r="F16" s="52">
        <v>13</v>
      </c>
      <c r="G16" s="52">
        <v>65</v>
      </c>
      <c r="H16" s="52">
        <v>6.4</v>
      </c>
      <c r="I16" s="52">
        <v>16.5</v>
      </c>
      <c r="J16" s="52">
        <v>0.5</v>
      </c>
      <c r="K16" s="52">
        <v>0.05</v>
      </c>
      <c r="L16" s="52">
        <v>0.4</v>
      </c>
      <c r="M16" s="52">
        <v>0</v>
      </c>
      <c r="N16" s="6"/>
    </row>
    <row r="17" spans="1:14" ht="16.5" thickBot="1" x14ac:dyDescent="0.3">
      <c r="A17" s="14"/>
      <c r="B17" s="49"/>
      <c r="C17" s="51"/>
      <c r="D17" s="53"/>
      <c r="E17" s="53"/>
      <c r="F17" s="53"/>
      <c r="G17" s="53"/>
      <c r="H17" s="59"/>
      <c r="I17" s="59"/>
      <c r="J17" s="59"/>
      <c r="K17" s="59"/>
      <c r="L17" s="59"/>
      <c r="M17" s="53"/>
      <c r="N17" s="6"/>
    </row>
    <row r="18" spans="1:14" ht="22.5" customHeight="1" x14ac:dyDescent="0.25">
      <c r="A18" s="5"/>
      <c r="B18" s="16" t="s">
        <v>18</v>
      </c>
      <c r="C18" s="3"/>
      <c r="D18" s="3">
        <v>15.25</v>
      </c>
      <c r="E18" s="3">
        <v>15.3</v>
      </c>
      <c r="F18" s="3">
        <f t="shared" ref="F18:M18" si="1">SUM(F13:F17)</f>
        <v>99.4</v>
      </c>
      <c r="G18" s="3">
        <f t="shared" si="1"/>
        <v>596.5</v>
      </c>
      <c r="H18" s="3">
        <f t="shared" si="1"/>
        <v>244.21</v>
      </c>
      <c r="I18" s="3">
        <f t="shared" si="1"/>
        <v>67.569999999999993</v>
      </c>
      <c r="J18" s="3">
        <f t="shared" si="1"/>
        <v>2.77</v>
      </c>
      <c r="K18" s="3">
        <f t="shared" si="1"/>
        <v>0.26</v>
      </c>
      <c r="L18" s="3">
        <f t="shared" si="1"/>
        <v>0.68</v>
      </c>
      <c r="M18" s="3">
        <f t="shared" si="1"/>
        <v>0.99</v>
      </c>
      <c r="N18" s="6"/>
    </row>
    <row r="19" spans="1:14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</row>
    <row r="20" spans="1:14" ht="16.5" thickBot="1" x14ac:dyDescent="0.3">
      <c r="A20" s="3" t="s">
        <v>19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</row>
    <row r="21" spans="1:14" ht="15.75" customHeight="1" thickBot="1" x14ac:dyDescent="0.3">
      <c r="A21" s="7" t="s">
        <v>2</v>
      </c>
      <c r="B21" s="54" t="s">
        <v>4</v>
      </c>
      <c r="C21" s="54" t="s">
        <v>5</v>
      </c>
      <c r="D21" s="54" t="s">
        <v>6</v>
      </c>
      <c r="E21" s="54" t="s">
        <v>7</v>
      </c>
      <c r="F21" s="54" t="s">
        <v>8</v>
      </c>
      <c r="G21" s="54" t="s">
        <v>9</v>
      </c>
      <c r="H21" s="56" t="s">
        <v>10</v>
      </c>
      <c r="I21" s="57"/>
      <c r="J21" s="58"/>
      <c r="K21" s="57" t="s">
        <v>11</v>
      </c>
      <c r="L21" s="57"/>
      <c r="M21" s="58"/>
      <c r="N21" s="6"/>
    </row>
    <row r="22" spans="1:14" ht="16.5" thickBot="1" x14ac:dyDescent="0.3">
      <c r="A22" s="8" t="s">
        <v>3</v>
      </c>
      <c r="B22" s="55"/>
      <c r="C22" s="55"/>
      <c r="D22" s="55"/>
      <c r="E22" s="55"/>
      <c r="F22" s="55"/>
      <c r="G22" s="55"/>
      <c r="H22" s="9" t="s">
        <v>12</v>
      </c>
      <c r="I22" s="9" t="s">
        <v>13</v>
      </c>
      <c r="J22" s="9" t="s">
        <v>14</v>
      </c>
      <c r="K22" s="9" t="s">
        <v>69</v>
      </c>
      <c r="L22" s="9" t="s">
        <v>70</v>
      </c>
      <c r="M22" s="9" t="s">
        <v>15</v>
      </c>
      <c r="N22" s="6"/>
    </row>
    <row r="23" spans="1:14" ht="63.75" thickBot="1" x14ac:dyDescent="0.3">
      <c r="A23" s="14" t="s">
        <v>49</v>
      </c>
      <c r="B23" s="11">
        <v>180.5</v>
      </c>
      <c r="C23" s="21" t="s">
        <v>73</v>
      </c>
      <c r="D23" s="11">
        <v>3.5</v>
      </c>
      <c r="E23" s="11">
        <v>4.0999999999999996</v>
      </c>
      <c r="F23" s="11">
        <v>14.5</v>
      </c>
      <c r="G23" s="11">
        <v>109</v>
      </c>
      <c r="H23" s="11">
        <v>56</v>
      </c>
      <c r="I23" s="11">
        <v>0</v>
      </c>
      <c r="J23" s="11">
        <v>0.3</v>
      </c>
      <c r="K23" s="11">
        <v>0.1</v>
      </c>
      <c r="L23" s="11">
        <v>0</v>
      </c>
      <c r="M23" s="11">
        <v>0.3</v>
      </c>
      <c r="N23" s="6"/>
    </row>
    <row r="24" spans="1:14" ht="32.25" thickBot="1" x14ac:dyDescent="0.3">
      <c r="A24" s="14" t="s">
        <v>39</v>
      </c>
      <c r="B24" s="11">
        <v>10</v>
      </c>
      <c r="C24" s="15" t="s">
        <v>33</v>
      </c>
      <c r="D24" s="11">
        <v>0.1</v>
      </c>
      <c r="E24" s="11">
        <v>8.3000000000000007</v>
      </c>
      <c r="F24" s="11">
        <v>0.1</v>
      </c>
      <c r="G24" s="11">
        <v>75</v>
      </c>
      <c r="H24" s="11">
        <v>1.2</v>
      </c>
      <c r="I24" s="11">
        <v>28</v>
      </c>
      <c r="J24" s="11">
        <v>1.06</v>
      </c>
      <c r="K24" s="11">
        <v>0.08</v>
      </c>
      <c r="L24" s="11">
        <v>1.7</v>
      </c>
      <c r="M24" s="11">
        <v>0.02</v>
      </c>
      <c r="N24" s="6"/>
    </row>
    <row r="25" spans="1:14" ht="32.25" thickBot="1" x14ac:dyDescent="0.3">
      <c r="A25" s="14" t="s">
        <v>61</v>
      </c>
      <c r="B25" s="11">
        <v>200</v>
      </c>
      <c r="C25" s="15" t="s">
        <v>29</v>
      </c>
      <c r="D25" s="11">
        <v>0.2</v>
      </c>
      <c r="E25" s="11">
        <v>0</v>
      </c>
      <c r="F25" s="11">
        <v>9.1</v>
      </c>
      <c r="G25" s="11">
        <v>36</v>
      </c>
      <c r="H25" s="11">
        <v>0.26</v>
      </c>
      <c r="I25" s="11">
        <v>0</v>
      </c>
      <c r="J25" s="11">
        <v>0.03</v>
      </c>
      <c r="K25" s="11">
        <v>0</v>
      </c>
      <c r="L25" s="11">
        <v>0</v>
      </c>
      <c r="M25" s="11">
        <v>0</v>
      </c>
      <c r="N25" s="6"/>
    </row>
    <row r="26" spans="1:14" ht="16.5" thickBot="1" x14ac:dyDescent="0.3">
      <c r="A26" s="14"/>
      <c r="B26" s="11">
        <v>50</v>
      </c>
      <c r="C26" s="15" t="s">
        <v>71</v>
      </c>
      <c r="D26" s="11">
        <v>4.7</v>
      </c>
      <c r="E26" s="11">
        <v>1.35</v>
      </c>
      <c r="F26" s="11">
        <v>25.35</v>
      </c>
      <c r="G26" s="11">
        <v>130.5</v>
      </c>
      <c r="H26" s="11">
        <v>20</v>
      </c>
      <c r="I26" s="11">
        <v>12</v>
      </c>
      <c r="J26" s="11">
        <v>1.45</v>
      </c>
      <c r="K26" s="11">
        <v>7.0000000000000007E-2</v>
      </c>
      <c r="L26" s="11">
        <v>0.01</v>
      </c>
      <c r="M26" s="11">
        <v>0</v>
      </c>
      <c r="N26" s="6"/>
    </row>
    <row r="27" spans="1:14" ht="15.75" x14ac:dyDescent="0.25">
      <c r="A27" s="5"/>
      <c r="B27" s="16" t="s">
        <v>24</v>
      </c>
      <c r="C27" s="3"/>
      <c r="D27" s="3">
        <f t="shared" ref="D27:M27" si="2">SUM(D23:D26)</f>
        <v>8.5</v>
      </c>
      <c r="E27" s="3">
        <f t="shared" si="2"/>
        <v>13.75</v>
      </c>
      <c r="F27" s="3">
        <f t="shared" si="2"/>
        <v>49.05</v>
      </c>
      <c r="G27" s="3">
        <f t="shared" si="2"/>
        <v>350.5</v>
      </c>
      <c r="H27" s="3">
        <f t="shared" si="2"/>
        <v>77.460000000000008</v>
      </c>
      <c r="I27" s="3">
        <f t="shared" si="2"/>
        <v>40</v>
      </c>
      <c r="J27" s="3">
        <f t="shared" si="2"/>
        <v>2.84</v>
      </c>
      <c r="K27" s="3">
        <f t="shared" si="2"/>
        <v>0.25</v>
      </c>
      <c r="L27" s="3">
        <f t="shared" si="2"/>
        <v>1.71</v>
      </c>
      <c r="M27" s="3">
        <f t="shared" si="2"/>
        <v>0.32</v>
      </c>
      <c r="N27" s="6"/>
    </row>
    <row r="28" spans="1:14" ht="16.5" thickBot="1" x14ac:dyDescent="0.3">
      <c r="A28" s="3" t="s">
        <v>20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</row>
    <row r="29" spans="1:14" ht="15.75" customHeight="1" thickBot="1" x14ac:dyDescent="0.3">
      <c r="A29" s="7" t="s">
        <v>2</v>
      </c>
      <c r="B29" s="54" t="s">
        <v>4</v>
      </c>
      <c r="C29" s="54" t="s">
        <v>5</v>
      </c>
      <c r="D29" s="54" t="s">
        <v>6</v>
      </c>
      <c r="E29" s="54" t="s">
        <v>7</v>
      </c>
      <c r="F29" s="54" t="s">
        <v>8</v>
      </c>
      <c r="G29" s="54" t="s">
        <v>9</v>
      </c>
      <c r="H29" s="56" t="s">
        <v>10</v>
      </c>
      <c r="I29" s="57"/>
      <c r="J29" s="58"/>
      <c r="K29" s="57" t="s">
        <v>11</v>
      </c>
      <c r="L29" s="57"/>
      <c r="M29" s="58"/>
      <c r="N29" s="22"/>
    </row>
    <row r="30" spans="1:14" s="1" customFormat="1" ht="16.5" thickBot="1" x14ac:dyDescent="0.3">
      <c r="A30" s="8" t="s">
        <v>3</v>
      </c>
      <c r="B30" s="55"/>
      <c r="C30" s="55"/>
      <c r="D30" s="55"/>
      <c r="E30" s="55"/>
      <c r="F30" s="55"/>
      <c r="G30" s="55"/>
      <c r="H30" s="9" t="s">
        <v>12</v>
      </c>
      <c r="I30" s="9" t="s">
        <v>13</v>
      </c>
      <c r="J30" s="9" t="s">
        <v>14</v>
      </c>
      <c r="K30" s="9" t="s">
        <v>69</v>
      </c>
      <c r="L30" s="9" t="s">
        <v>70</v>
      </c>
      <c r="M30" s="9" t="s">
        <v>15</v>
      </c>
      <c r="N30" s="6"/>
    </row>
    <row r="31" spans="1:14" ht="48" thickBot="1" x14ac:dyDescent="0.3">
      <c r="A31" s="14" t="s">
        <v>60</v>
      </c>
      <c r="B31" s="11" t="s">
        <v>59</v>
      </c>
      <c r="C31" s="15" t="s">
        <v>58</v>
      </c>
      <c r="D31" s="11">
        <v>9.1</v>
      </c>
      <c r="E31" s="11">
        <v>8.4</v>
      </c>
      <c r="F31" s="11">
        <v>49.9</v>
      </c>
      <c r="G31" s="11">
        <v>315</v>
      </c>
      <c r="H31" s="11">
        <v>126.14</v>
      </c>
      <c r="I31" s="11">
        <v>21.01</v>
      </c>
      <c r="J31" s="11">
        <v>0.76</v>
      </c>
      <c r="K31" s="11">
        <v>0.1</v>
      </c>
      <c r="L31" s="11">
        <v>0.16</v>
      </c>
      <c r="M31" s="11">
        <v>0.37</v>
      </c>
      <c r="N31" s="6"/>
    </row>
    <row r="32" spans="1:14" ht="32.25" thickBot="1" x14ac:dyDescent="0.3">
      <c r="A32" s="14" t="s">
        <v>68</v>
      </c>
      <c r="B32" s="11">
        <v>200</v>
      </c>
      <c r="C32" s="15" t="s">
        <v>1</v>
      </c>
      <c r="D32" s="11">
        <v>0.5</v>
      </c>
      <c r="E32" s="11">
        <v>0.1</v>
      </c>
      <c r="F32" s="11">
        <v>30.9</v>
      </c>
      <c r="G32" s="11">
        <v>123</v>
      </c>
      <c r="H32" s="11">
        <v>14.19</v>
      </c>
      <c r="I32" s="11">
        <v>8.07</v>
      </c>
      <c r="J32" s="11">
        <v>0.89</v>
      </c>
      <c r="K32" s="11">
        <v>0.06</v>
      </c>
      <c r="L32" s="11">
        <v>0.19</v>
      </c>
      <c r="M32" s="11">
        <v>0.11</v>
      </c>
      <c r="N32" s="6"/>
    </row>
    <row r="33" spans="1:14" ht="15.75" x14ac:dyDescent="0.25">
      <c r="A33" s="23"/>
      <c r="B33" s="24"/>
      <c r="C33" s="25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6"/>
    </row>
    <row r="34" spans="1:14" ht="15.75" x14ac:dyDescent="0.25">
      <c r="A34" s="5"/>
      <c r="B34" s="16" t="s">
        <v>18</v>
      </c>
      <c r="C34" s="3"/>
      <c r="D34" s="3">
        <f>SUM(D31:D33)</f>
        <v>9.6</v>
      </c>
      <c r="E34" s="3">
        <f>SUM(E31:E33)</f>
        <v>8.5</v>
      </c>
      <c r="F34" s="3">
        <f>SUM(F31:F33)</f>
        <v>80.8</v>
      </c>
      <c r="G34" s="3">
        <f>SUM(G31:G33)</f>
        <v>438</v>
      </c>
      <c r="H34" s="3">
        <v>140.33000000000001</v>
      </c>
      <c r="I34" s="3">
        <f>SUM(I31:I33)</f>
        <v>29.080000000000002</v>
      </c>
      <c r="J34" s="3">
        <f>SUM(J31:J33)</f>
        <v>1.65</v>
      </c>
      <c r="K34" s="3">
        <f>SUM(K31:K33)</f>
        <v>0.16</v>
      </c>
      <c r="L34" s="3">
        <f>SUM(L31:L33)</f>
        <v>0.35</v>
      </c>
      <c r="M34" s="3">
        <f>SUM(M31:M33)</f>
        <v>0.48</v>
      </c>
      <c r="N34" s="6"/>
    </row>
    <row r="35" spans="1:14" ht="16.5" thickBot="1" x14ac:dyDescent="0.3">
      <c r="A35" s="3" t="s">
        <v>21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ht="15.75" customHeight="1" thickBot="1" x14ac:dyDescent="0.3">
      <c r="A36" s="7" t="s">
        <v>2</v>
      </c>
      <c r="B36" s="54" t="s">
        <v>4</v>
      </c>
      <c r="C36" s="54" t="s">
        <v>5</v>
      </c>
      <c r="D36" s="54" t="s">
        <v>6</v>
      </c>
      <c r="E36" s="54" t="s">
        <v>7</v>
      </c>
      <c r="F36" s="54" t="s">
        <v>8</v>
      </c>
      <c r="G36" s="54" t="s">
        <v>9</v>
      </c>
      <c r="H36" s="56" t="s">
        <v>10</v>
      </c>
      <c r="I36" s="57"/>
      <c r="J36" s="58"/>
      <c r="K36" s="57" t="s">
        <v>11</v>
      </c>
      <c r="L36" s="57"/>
      <c r="M36" s="58"/>
      <c r="N36" s="6"/>
    </row>
    <row r="37" spans="1:14" ht="16.5" thickBot="1" x14ac:dyDescent="0.3">
      <c r="A37" s="8" t="s">
        <v>3</v>
      </c>
      <c r="B37" s="55"/>
      <c r="C37" s="55"/>
      <c r="D37" s="55"/>
      <c r="E37" s="55"/>
      <c r="F37" s="55"/>
      <c r="G37" s="55"/>
      <c r="H37" s="9" t="s">
        <v>12</v>
      </c>
      <c r="I37" s="9" t="s">
        <v>13</v>
      </c>
      <c r="J37" s="9" t="s">
        <v>14</v>
      </c>
      <c r="K37" s="9" t="s">
        <v>69</v>
      </c>
      <c r="L37" s="9" t="s">
        <v>70</v>
      </c>
      <c r="M37" s="9" t="s">
        <v>15</v>
      </c>
      <c r="N37" s="6"/>
    </row>
    <row r="38" spans="1:14" ht="63.75" thickBot="1" x14ac:dyDescent="0.3">
      <c r="A38" s="14" t="s">
        <v>55</v>
      </c>
      <c r="B38" s="11" t="s">
        <v>47</v>
      </c>
      <c r="C38" s="21" t="s">
        <v>54</v>
      </c>
      <c r="D38" s="11">
        <v>8.1999999999999993</v>
      </c>
      <c r="E38" s="11">
        <v>7.4</v>
      </c>
      <c r="F38" s="11">
        <v>40.200000000000003</v>
      </c>
      <c r="G38" s="11">
        <v>272</v>
      </c>
      <c r="H38" s="11">
        <v>146.1</v>
      </c>
      <c r="I38" s="11">
        <v>39.229999999999997</v>
      </c>
      <c r="J38" s="11">
        <v>1.1299999999999999</v>
      </c>
      <c r="K38" s="11">
        <v>0.16</v>
      </c>
      <c r="L38" s="11">
        <v>0.16</v>
      </c>
      <c r="M38" s="11">
        <v>0.44</v>
      </c>
      <c r="N38" s="6"/>
    </row>
    <row r="39" spans="1:14" ht="16.5" thickBot="1" x14ac:dyDescent="0.3">
      <c r="A39" s="14"/>
      <c r="B39" s="11">
        <v>50</v>
      </c>
      <c r="C39" s="15" t="s">
        <v>30</v>
      </c>
      <c r="D39" s="11">
        <v>3.75</v>
      </c>
      <c r="E39" s="11">
        <v>4.9000000000000004</v>
      </c>
      <c r="F39" s="11">
        <v>37.200000000000003</v>
      </c>
      <c r="G39" s="11">
        <v>138</v>
      </c>
      <c r="H39" s="11">
        <v>9.1199999999999992</v>
      </c>
      <c r="I39" s="11">
        <v>6.16</v>
      </c>
      <c r="J39" s="11">
        <v>0.49</v>
      </c>
      <c r="K39" s="11">
        <v>0.06</v>
      </c>
      <c r="L39" s="11">
        <v>0.5</v>
      </c>
      <c r="M39" s="11">
        <v>0</v>
      </c>
      <c r="N39" s="6"/>
    </row>
    <row r="40" spans="1:14" ht="32.25" thickBot="1" x14ac:dyDescent="0.3">
      <c r="A40" s="26" t="s">
        <v>63</v>
      </c>
      <c r="B40" s="27">
        <v>200</v>
      </c>
      <c r="C40" s="28" t="s">
        <v>28</v>
      </c>
      <c r="D40" s="27">
        <v>0.2</v>
      </c>
      <c r="E40" s="27">
        <v>0</v>
      </c>
      <c r="F40" s="27">
        <v>9.3000000000000007</v>
      </c>
      <c r="G40" s="27">
        <v>38</v>
      </c>
      <c r="H40" s="27">
        <v>2.73</v>
      </c>
      <c r="I40" s="27">
        <v>0.73</v>
      </c>
      <c r="J40" s="27">
        <v>0.06</v>
      </c>
      <c r="K40" s="27">
        <v>0</v>
      </c>
      <c r="L40" s="27">
        <v>0</v>
      </c>
      <c r="M40" s="27">
        <v>1.2</v>
      </c>
      <c r="N40" s="6"/>
    </row>
    <row r="41" spans="1:14" ht="16.5" thickBot="1" x14ac:dyDescent="0.3">
      <c r="A41" s="14"/>
      <c r="B41" s="11">
        <v>50</v>
      </c>
      <c r="C41" s="15" t="s">
        <v>71</v>
      </c>
      <c r="D41" s="11">
        <v>4.7</v>
      </c>
      <c r="E41" s="11">
        <v>1.35</v>
      </c>
      <c r="F41" s="11">
        <v>25.35</v>
      </c>
      <c r="G41" s="11">
        <v>130.5</v>
      </c>
      <c r="H41" s="11">
        <v>6.4</v>
      </c>
      <c r="I41" s="11">
        <v>16.5</v>
      </c>
      <c r="J41" s="11">
        <v>0.5</v>
      </c>
      <c r="K41" s="11">
        <v>0.05</v>
      </c>
      <c r="L41" s="11">
        <v>0.4</v>
      </c>
      <c r="M41" s="11">
        <v>0</v>
      </c>
      <c r="N41" s="6"/>
    </row>
    <row r="42" spans="1:14" ht="15.75" x14ac:dyDescent="0.25">
      <c r="A42" s="5"/>
      <c r="B42" s="16" t="s">
        <v>18</v>
      </c>
      <c r="C42" s="3"/>
      <c r="D42" s="3">
        <f t="shared" ref="D42:M42" si="3">SUM(D38:D41)</f>
        <v>16.849999999999998</v>
      </c>
      <c r="E42" s="3">
        <f t="shared" si="3"/>
        <v>13.65</v>
      </c>
      <c r="F42" s="3">
        <f t="shared" si="3"/>
        <v>112.05000000000001</v>
      </c>
      <c r="G42" s="3">
        <f t="shared" si="3"/>
        <v>578.5</v>
      </c>
      <c r="H42" s="3">
        <f t="shared" si="3"/>
        <v>164.35</v>
      </c>
      <c r="I42" s="3">
        <f t="shared" si="3"/>
        <v>62.62</v>
      </c>
      <c r="J42" s="3">
        <f t="shared" si="3"/>
        <v>2.1799999999999997</v>
      </c>
      <c r="K42" s="3">
        <f t="shared" si="3"/>
        <v>0.27</v>
      </c>
      <c r="L42" s="3">
        <f t="shared" si="3"/>
        <v>1.06</v>
      </c>
      <c r="M42" s="3">
        <f t="shared" si="3"/>
        <v>1.64</v>
      </c>
      <c r="N42" s="6"/>
    </row>
    <row r="43" spans="1:14" ht="15.7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6"/>
    </row>
    <row r="44" spans="1:14" ht="15.75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6"/>
    </row>
    <row r="45" spans="1:14" ht="16.5" thickBot="1" x14ac:dyDescent="0.3">
      <c r="A45" s="29" t="s">
        <v>22</v>
      </c>
      <c r="B45" s="4"/>
      <c r="C45" s="4"/>
      <c r="D45" s="4"/>
      <c r="E45" s="4"/>
      <c r="F45" s="4"/>
      <c r="G45" s="4"/>
      <c r="H45" s="4"/>
      <c r="I45" s="5"/>
      <c r="J45" s="5"/>
      <c r="K45" s="5"/>
      <c r="L45" s="5"/>
      <c r="M45" s="5"/>
      <c r="N45" s="6"/>
    </row>
    <row r="46" spans="1:14" ht="22.5" customHeight="1" thickBot="1" x14ac:dyDescent="0.3">
      <c r="A46" s="7" t="s">
        <v>2</v>
      </c>
      <c r="B46" s="54" t="s">
        <v>4</v>
      </c>
      <c r="C46" s="54" t="s">
        <v>5</v>
      </c>
      <c r="D46" s="54" t="s">
        <v>6</v>
      </c>
      <c r="E46" s="54" t="s">
        <v>7</v>
      </c>
      <c r="F46" s="54" t="s">
        <v>8</v>
      </c>
      <c r="G46" s="54" t="s">
        <v>9</v>
      </c>
      <c r="H46" s="56" t="s">
        <v>10</v>
      </c>
      <c r="I46" s="57"/>
      <c r="J46" s="58"/>
      <c r="K46" s="57" t="s">
        <v>11</v>
      </c>
      <c r="L46" s="57"/>
      <c r="M46" s="58"/>
      <c r="N46" s="6"/>
    </row>
    <row r="47" spans="1:14" ht="15.75" customHeight="1" thickBot="1" x14ac:dyDescent="0.3">
      <c r="A47" s="8" t="s">
        <v>3</v>
      </c>
      <c r="B47" s="55"/>
      <c r="C47" s="55"/>
      <c r="D47" s="55"/>
      <c r="E47" s="55"/>
      <c r="F47" s="55"/>
      <c r="G47" s="55"/>
      <c r="H47" s="9" t="s">
        <v>12</v>
      </c>
      <c r="I47" s="9" t="s">
        <v>13</v>
      </c>
      <c r="J47" s="9" t="s">
        <v>14</v>
      </c>
      <c r="K47" s="9" t="s">
        <v>69</v>
      </c>
      <c r="L47" s="9" t="s">
        <v>70</v>
      </c>
      <c r="M47" s="9" t="s">
        <v>15</v>
      </c>
      <c r="N47" s="6"/>
    </row>
    <row r="48" spans="1:14" ht="48" thickBot="1" x14ac:dyDescent="0.3">
      <c r="A48" s="14" t="s">
        <v>50</v>
      </c>
      <c r="B48" s="11" t="s">
        <v>47</v>
      </c>
      <c r="C48" s="21" t="s">
        <v>32</v>
      </c>
      <c r="D48" s="11">
        <v>5.2</v>
      </c>
      <c r="E48" s="11">
        <v>7.5</v>
      </c>
      <c r="F48" s="11">
        <v>28.9</v>
      </c>
      <c r="G48" s="11">
        <v>206</v>
      </c>
      <c r="H48" s="11">
        <v>108.95</v>
      </c>
      <c r="I48" s="11">
        <v>31.03</v>
      </c>
      <c r="J48" s="11">
        <v>0.7</v>
      </c>
      <c r="K48" s="11">
        <v>0.1</v>
      </c>
      <c r="L48" s="11">
        <v>0.13</v>
      </c>
      <c r="M48" s="11">
        <v>0.44</v>
      </c>
      <c r="N48" s="6"/>
    </row>
    <row r="49" spans="1:14" ht="32.25" thickBot="1" x14ac:dyDescent="0.3">
      <c r="A49" s="20" t="s">
        <v>39</v>
      </c>
      <c r="B49" s="11">
        <v>10</v>
      </c>
      <c r="C49" s="15" t="s">
        <v>33</v>
      </c>
      <c r="D49" s="11">
        <v>0.1</v>
      </c>
      <c r="E49" s="11">
        <v>8.3000000000000007</v>
      </c>
      <c r="F49" s="11">
        <v>0.1</v>
      </c>
      <c r="G49" s="11">
        <v>75</v>
      </c>
      <c r="H49" s="11">
        <v>1.2</v>
      </c>
      <c r="I49" s="11">
        <v>0</v>
      </c>
      <c r="J49" s="11">
        <v>0.02</v>
      </c>
      <c r="K49" s="11">
        <v>0</v>
      </c>
      <c r="L49" s="11">
        <v>0.1</v>
      </c>
      <c r="M49" s="11">
        <v>0</v>
      </c>
      <c r="N49" s="6"/>
    </row>
    <row r="50" spans="1:14" ht="32.25" thickBot="1" x14ac:dyDescent="0.3">
      <c r="A50" s="14" t="s">
        <v>66</v>
      </c>
      <c r="B50" s="11">
        <v>200</v>
      </c>
      <c r="C50" s="15" t="s">
        <v>65</v>
      </c>
      <c r="D50" s="11">
        <v>3.3</v>
      </c>
      <c r="E50" s="11">
        <v>3.1</v>
      </c>
      <c r="F50" s="11">
        <v>13.6</v>
      </c>
      <c r="G50" s="11">
        <v>95</v>
      </c>
      <c r="H50" s="11">
        <v>108.57</v>
      </c>
      <c r="I50" s="11">
        <v>21.05</v>
      </c>
      <c r="J50" s="11">
        <v>0.56999999999999995</v>
      </c>
      <c r="K50" s="11">
        <v>0.03</v>
      </c>
      <c r="L50" s="11">
        <v>0.12</v>
      </c>
      <c r="M50" s="11">
        <v>0.52</v>
      </c>
      <c r="N50" s="6"/>
    </row>
    <row r="51" spans="1:14" ht="16.5" thickBot="1" x14ac:dyDescent="0.3">
      <c r="A51" s="30"/>
      <c r="B51" s="11">
        <v>50</v>
      </c>
      <c r="C51" s="15" t="s">
        <v>71</v>
      </c>
      <c r="D51" s="11">
        <v>4.7</v>
      </c>
      <c r="E51" s="11">
        <v>1.35</v>
      </c>
      <c r="F51" s="11">
        <v>25.35</v>
      </c>
      <c r="G51" s="11">
        <v>130.5</v>
      </c>
      <c r="H51" s="11">
        <v>20</v>
      </c>
      <c r="I51" s="11">
        <v>12</v>
      </c>
      <c r="J51" s="11">
        <v>1.45</v>
      </c>
      <c r="K51" s="11">
        <v>7.0000000000000007E-2</v>
      </c>
      <c r="L51" s="11">
        <v>0.01</v>
      </c>
      <c r="M51" s="11">
        <v>0</v>
      </c>
      <c r="N51" s="6"/>
    </row>
    <row r="52" spans="1:14" ht="15.75" x14ac:dyDescent="0.25">
      <c r="A52" s="5"/>
      <c r="B52" s="16" t="s">
        <v>18</v>
      </c>
      <c r="C52" s="3"/>
      <c r="D52" s="3">
        <f t="shared" ref="D52:M52" si="4">SUM(D48:D51)</f>
        <v>13.3</v>
      </c>
      <c r="E52" s="3">
        <f t="shared" si="4"/>
        <v>20.250000000000004</v>
      </c>
      <c r="F52" s="3">
        <f t="shared" si="4"/>
        <v>67.95</v>
      </c>
      <c r="G52" s="3">
        <f t="shared" si="4"/>
        <v>506.5</v>
      </c>
      <c r="H52" s="3">
        <f t="shared" si="4"/>
        <v>238.72</v>
      </c>
      <c r="I52" s="3">
        <f t="shared" si="4"/>
        <v>64.08</v>
      </c>
      <c r="J52" s="3">
        <f t="shared" si="4"/>
        <v>2.74</v>
      </c>
      <c r="K52" s="3">
        <f t="shared" si="4"/>
        <v>0.2</v>
      </c>
      <c r="L52" s="3">
        <f t="shared" si="4"/>
        <v>0.36</v>
      </c>
      <c r="M52" s="3">
        <f t="shared" si="4"/>
        <v>0.96</v>
      </c>
      <c r="N52" s="6"/>
    </row>
    <row r="53" spans="1:14" ht="16.5" thickBot="1" x14ac:dyDescent="0.3">
      <c r="A53" s="3" t="s">
        <v>23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6"/>
    </row>
    <row r="54" spans="1:14" ht="15.75" customHeight="1" thickBot="1" x14ac:dyDescent="0.3">
      <c r="A54" s="7" t="s">
        <v>2</v>
      </c>
      <c r="B54" s="54" t="s">
        <v>4</v>
      </c>
      <c r="C54" s="54" t="s">
        <v>5</v>
      </c>
      <c r="D54" s="54" t="s">
        <v>6</v>
      </c>
      <c r="E54" s="54" t="s">
        <v>7</v>
      </c>
      <c r="F54" s="54" t="s">
        <v>8</v>
      </c>
      <c r="G54" s="54" t="s">
        <v>9</v>
      </c>
      <c r="H54" s="56" t="s">
        <v>10</v>
      </c>
      <c r="I54" s="57"/>
      <c r="J54" s="58"/>
      <c r="K54" s="57" t="s">
        <v>11</v>
      </c>
      <c r="L54" s="57"/>
      <c r="M54" s="58"/>
      <c r="N54" s="6"/>
    </row>
    <row r="55" spans="1:14" ht="16.5" thickBot="1" x14ac:dyDescent="0.3">
      <c r="A55" s="8" t="s">
        <v>3</v>
      </c>
      <c r="B55" s="55"/>
      <c r="C55" s="55"/>
      <c r="D55" s="55"/>
      <c r="E55" s="55"/>
      <c r="F55" s="55"/>
      <c r="G55" s="55"/>
      <c r="H55" s="9" t="s">
        <v>12</v>
      </c>
      <c r="I55" s="9" t="s">
        <v>13</v>
      </c>
      <c r="J55" s="9" t="s">
        <v>14</v>
      </c>
      <c r="K55" s="9" t="s">
        <v>69</v>
      </c>
      <c r="L55" s="9" t="s">
        <v>70</v>
      </c>
      <c r="M55" s="9" t="s">
        <v>15</v>
      </c>
      <c r="N55" s="6"/>
    </row>
    <row r="56" spans="1:14" ht="78.75" x14ac:dyDescent="0.25">
      <c r="A56" s="19" t="s">
        <v>53</v>
      </c>
      <c r="B56" s="24" t="s">
        <v>47</v>
      </c>
      <c r="C56" s="36" t="s">
        <v>52</v>
      </c>
      <c r="D56" s="37">
        <v>7.2</v>
      </c>
      <c r="E56" s="37">
        <v>9.1</v>
      </c>
      <c r="F56" s="37">
        <v>30.8</v>
      </c>
      <c r="G56" s="24">
        <v>239</v>
      </c>
      <c r="H56" s="37">
        <v>122.75</v>
      </c>
      <c r="I56" s="37">
        <v>57.9</v>
      </c>
      <c r="J56" s="24">
        <v>1.48</v>
      </c>
      <c r="K56" s="24">
        <v>0.16</v>
      </c>
      <c r="L56" s="24">
        <v>0.14000000000000001</v>
      </c>
      <c r="M56" s="24">
        <v>0.18</v>
      </c>
      <c r="N56" s="6"/>
    </row>
    <row r="57" spans="1:14" s="41" customFormat="1" ht="31.5" x14ac:dyDescent="0.25">
      <c r="A57" s="38" t="s">
        <v>39</v>
      </c>
      <c r="B57" s="38">
        <v>10</v>
      </c>
      <c r="C57" s="39" t="s">
        <v>33</v>
      </c>
      <c r="D57" s="38">
        <v>0.1</v>
      </c>
      <c r="E57" s="38">
        <v>8.3000000000000007</v>
      </c>
      <c r="F57" s="38">
        <v>0.1</v>
      </c>
      <c r="G57" s="38">
        <v>75</v>
      </c>
      <c r="H57" s="38">
        <v>1.2</v>
      </c>
      <c r="I57" s="38">
        <v>28</v>
      </c>
      <c r="J57" s="38">
        <v>1.06</v>
      </c>
      <c r="K57" s="38">
        <v>0.08</v>
      </c>
      <c r="L57" s="38">
        <v>1.7</v>
      </c>
      <c r="M57" s="38">
        <v>0.02</v>
      </c>
      <c r="N57" s="40"/>
    </row>
    <row r="58" spans="1:14" ht="32.25" thickBot="1" x14ac:dyDescent="0.3">
      <c r="A58" s="20" t="s">
        <v>61</v>
      </c>
      <c r="B58" s="11">
        <v>200</v>
      </c>
      <c r="C58" s="15" t="s">
        <v>75</v>
      </c>
      <c r="D58" s="11">
        <v>0.2</v>
      </c>
      <c r="E58" s="11">
        <v>0</v>
      </c>
      <c r="F58" s="11">
        <v>9.1</v>
      </c>
      <c r="G58" s="11">
        <v>36</v>
      </c>
      <c r="H58" s="11">
        <v>0.26</v>
      </c>
      <c r="I58" s="11">
        <v>0</v>
      </c>
      <c r="J58" s="11">
        <v>0.03</v>
      </c>
      <c r="K58" s="11">
        <v>0</v>
      </c>
      <c r="L58" s="11">
        <v>0</v>
      </c>
      <c r="M58" s="11">
        <v>0</v>
      </c>
      <c r="N58" s="6"/>
    </row>
    <row r="59" spans="1:14" ht="16.5" thickBot="1" x14ac:dyDescent="0.3">
      <c r="A59" s="14"/>
      <c r="B59" s="11">
        <v>50</v>
      </c>
      <c r="C59" s="15" t="s">
        <v>74</v>
      </c>
      <c r="D59" s="11">
        <v>4.7</v>
      </c>
      <c r="E59" s="11">
        <v>1.35</v>
      </c>
      <c r="F59" s="13">
        <v>25.35</v>
      </c>
      <c r="G59" s="11">
        <v>130.5</v>
      </c>
      <c r="H59" s="11">
        <v>20</v>
      </c>
      <c r="I59" s="11">
        <v>12</v>
      </c>
      <c r="J59" s="11">
        <v>1.45</v>
      </c>
      <c r="K59" s="11">
        <v>7.0000000000000007E-2</v>
      </c>
      <c r="L59" s="11">
        <v>0.01</v>
      </c>
      <c r="M59" s="11">
        <v>0</v>
      </c>
      <c r="N59" s="6"/>
    </row>
    <row r="60" spans="1:14" ht="15.75" x14ac:dyDescent="0.25">
      <c r="A60" s="5"/>
      <c r="B60" s="16" t="s">
        <v>18</v>
      </c>
      <c r="C60" s="3"/>
      <c r="D60" s="3">
        <v>12.7</v>
      </c>
      <c r="E60" s="3">
        <v>18.75</v>
      </c>
      <c r="F60" s="3">
        <v>65.319999999999993</v>
      </c>
      <c r="G60" s="3">
        <v>480.5</v>
      </c>
      <c r="H60" s="3">
        <v>144.21</v>
      </c>
      <c r="I60" s="3">
        <v>97.9</v>
      </c>
      <c r="J60" s="3">
        <v>4.0199999999999996</v>
      </c>
      <c r="K60" s="3">
        <v>0.31</v>
      </c>
      <c r="L60" s="3">
        <v>1.94</v>
      </c>
      <c r="M60" s="3">
        <v>0.2</v>
      </c>
      <c r="N60" s="6"/>
    </row>
    <row r="61" spans="1:14" ht="15.7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6"/>
    </row>
    <row r="62" spans="1:14" ht="16.5" thickBot="1" x14ac:dyDescent="0.3">
      <c r="A62" s="3" t="s">
        <v>25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6"/>
    </row>
    <row r="63" spans="1:14" ht="15.75" customHeight="1" thickBot="1" x14ac:dyDescent="0.3">
      <c r="A63" s="7" t="s">
        <v>2</v>
      </c>
      <c r="B63" s="54" t="s">
        <v>4</v>
      </c>
      <c r="C63" s="54" t="s">
        <v>5</v>
      </c>
      <c r="D63" s="54" t="s">
        <v>6</v>
      </c>
      <c r="E63" s="54" t="s">
        <v>7</v>
      </c>
      <c r="F63" s="54" t="s">
        <v>8</v>
      </c>
      <c r="G63" s="54" t="s">
        <v>9</v>
      </c>
      <c r="H63" s="56" t="s">
        <v>10</v>
      </c>
      <c r="I63" s="57"/>
      <c r="J63" s="58"/>
      <c r="K63" s="57" t="s">
        <v>11</v>
      </c>
      <c r="L63" s="57"/>
      <c r="M63" s="58"/>
      <c r="N63" s="6"/>
    </row>
    <row r="64" spans="1:14" ht="15.75" customHeight="1" thickBot="1" x14ac:dyDescent="0.3">
      <c r="A64" s="8" t="s">
        <v>3</v>
      </c>
      <c r="B64" s="55"/>
      <c r="C64" s="55"/>
      <c r="D64" s="55"/>
      <c r="E64" s="55"/>
      <c r="F64" s="55"/>
      <c r="G64" s="55"/>
      <c r="H64" s="9" t="s">
        <v>12</v>
      </c>
      <c r="I64" s="9" t="s">
        <v>13</v>
      </c>
      <c r="J64" s="9" t="s">
        <v>14</v>
      </c>
      <c r="K64" s="9" t="s">
        <v>69</v>
      </c>
      <c r="L64" s="9" t="s">
        <v>70</v>
      </c>
      <c r="M64" s="9" t="s">
        <v>15</v>
      </c>
      <c r="N64" s="6"/>
    </row>
    <row r="65" spans="1:14" ht="63.75" thickBot="1" x14ac:dyDescent="0.3">
      <c r="A65" s="10" t="s">
        <v>48</v>
      </c>
      <c r="B65" s="11" t="s">
        <v>47</v>
      </c>
      <c r="C65" s="31" t="s">
        <v>46</v>
      </c>
      <c r="D65" s="13">
        <v>5.5</v>
      </c>
      <c r="E65" s="13">
        <v>7.4</v>
      </c>
      <c r="F65" s="13">
        <v>27.3</v>
      </c>
      <c r="G65" s="13">
        <v>200</v>
      </c>
      <c r="H65" s="13">
        <v>118.53</v>
      </c>
      <c r="I65" s="13">
        <v>17.489999999999998</v>
      </c>
      <c r="J65" s="11">
        <v>0.4</v>
      </c>
      <c r="K65" s="11">
        <v>7.0000000000000007E-2</v>
      </c>
      <c r="L65" s="11">
        <v>0.14000000000000001</v>
      </c>
      <c r="M65" s="11">
        <v>0.49</v>
      </c>
      <c r="N65" s="6"/>
    </row>
    <row r="66" spans="1:14" ht="31.5" x14ac:dyDescent="0.25">
      <c r="A66" s="42" t="s">
        <v>66</v>
      </c>
      <c r="B66" s="24">
        <v>200</v>
      </c>
      <c r="C66" s="36" t="s">
        <v>67</v>
      </c>
      <c r="D66" s="24">
        <v>3.3</v>
      </c>
      <c r="E66" s="24">
        <v>3.1</v>
      </c>
      <c r="F66" s="24">
        <v>13.6</v>
      </c>
      <c r="G66" s="24">
        <v>95</v>
      </c>
      <c r="H66" s="24">
        <v>108.57</v>
      </c>
      <c r="I66" s="24">
        <v>21.05</v>
      </c>
      <c r="J66" s="24">
        <v>0.56999999999999995</v>
      </c>
      <c r="K66" s="24">
        <v>0.03</v>
      </c>
      <c r="L66" s="24">
        <v>0.12</v>
      </c>
      <c r="M66" s="24">
        <v>0.52</v>
      </c>
      <c r="N66" s="6"/>
    </row>
    <row r="67" spans="1:14" s="41" customFormat="1" ht="31.5" x14ac:dyDescent="0.25">
      <c r="A67" s="38" t="s">
        <v>80</v>
      </c>
      <c r="B67" s="38">
        <v>30</v>
      </c>
      <c r="C67" s="39" t="s">
        <v>79</v>
      </c>
      <c r="D67" s="47">
        <v>30</v>
      </c>
      <c r="E67" s="38">
        <v>8</v>
      </c>
      <c r="F67" s="38">
        <v>2</v>
      </c>
      <c r="G67" s="38">
        <v>105</v>
      </c>
      <c r="H67" s="38">
        <v>300</v>
      </c>
      <c r="I67" s="38">
        <v>16.5</v>
      </c>
      <c r="J67" s="38">
        <v>0.21</v>
      </c>
      <c r="K67" s="38">
        <v>0.01</v>
      </c>
      <c r="L67" s="38">
        <v>0.11</v>
      </c>
      <c r="M67" s="38">
        <v>0.21</v>
      </c>
      <c r="N67" s="40"/>
    </row>
    <row r="68" spans="1:14" ht="32.25" thickBot="1" x14ac:dyDescent="0.3">
      <c r="A68" s="14"/>
      <c r="B68" s="11">
        <v>40</v>
      </c>
      <c r="C68" s="15" t="s">
        <v>0</v>
      </c>
      <c r="D68" s="11">
        <v>0.9</v>
      </c>
      <c r="E68" s="11">
        <v>0</v>
      </c>
      <c r="F68" s="11">
        <v>6.5</v>
      </c>
      <c r="G68" s="11">
        <v>32.5</v>
      </c>
      <c r="H68" s="11">
        <v>3.2</v>
      </c>
      <c r="I68" s="11">
        <v>8.3000000000000007</v>
      </c>
      <c r="J68" s="11">
        <v>0.25</v>
      </c>
      <c r="K68" s="11">
        <v>0.03</v>
      </c>
      <c r="L68" s="11">
        <v>0.02</v>
      </c>
      <c r="M68" s="11">
        <v>0</v>
      </c>
      <c r="N68" s="6"/>
    </row>
    <row r="69" spans="1:14" ht="15.75" x14ac:dyDescent="0.25">
      <c r="A69" s="5"/>
      <c r="B69" s="16" t="s">
        <v>18</v>
      </c>
      <c r="C69" s="3"/>
      <c r="D69" s="3">
        <f t="shared" ref="D69:M69" si="5">SUM(D65:D68)</f>
        <v>39.699999999999996</v>
      </c>
      <c r="E69" s="3">
        <f t="shared" si="5"/>
        <v>18.5</v>
      </c>
      <c r="F69" s="3">
        <f t="shared" si="5"/>
        <v>49.4</v>
      </c>
      <c r="G69" s="3">
        <f t="shared" si="5"/>
        <v>432.5</v>
      </c>
      <c r="H69" s="3">
        <f t="shared" si="5"/>
        <v>530.30000000000007</v>
      </c>
      <c r="I69" s="3">
        <f t="shared" si="5"/>
        <v>63.34</v>
      </c>
      <c r="J69" s="3">
        <f t="shared" si="5"/>
        <v>1.43</v>
      </c>
      <c r="K69" s="3">
        <f t="shared" si="5"/>
        <v>0.14000000000000001</v>
      </c>
      <c r="L69" s="3">
        <f t="shared" si="5"/>
        <v>0.39</v>
      </c>
      <c r="M69" s="3">
        <f t="shared" si="5"/>
        <v>1.22</v>
      </c>
      <c r="N69" s="6"/>
    </row>
    <row r="70" spans="1:14" ht="15.7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6"/>
    </row>
    <row r="71" spans="1:14" ht="16.5" thickBot="1" x14ac:dyDescent="0.3">
      <c r="A71" s="3" t="s">
        <v>26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6"/>
    </row>
    <row r="72" spans="1:14" ht="15.75" customHeight="1" thickBot="1" x14ac:dyDescent="0.3">
      <c r="A72" s="7" t="s">
        <v>2</v>
      </c>
      <c r="B72" s="54" t="s">
        <v>4</v>
      </c>
      <c r="C72" s="54" t="s">
        <v>5</v>
      </c>
      <c r="D72" s="54" t="s">
        <v>6</v>
      </c>
      <c r="E72" s="54" t="s">
        <v>7</v>
      </c>
      <c r="F72" s="54" t="s">
        <v>8</v>
      </c>
      <c r="G72" s="54" t="s">
        <v>9</v>
      </c>
      <c r="H72" s="56" t="s">
        <v>10</v>
      </c>
      <c r="I72" s="57"/>
      <c r="J72" s="58"/>
      <c r="K72" s="57" t="s">
        <v>11</v>
      </c>
      <c r="L72" s="57"/>
      <c r="M72" s="58"/>
      <c r="N72" s="6"/>
    </row>
    <row r="73" spans="1:14" ht="16.5" thickBot="1" x14ac:dyDescent="0.3">
      <c r="A73" s="8" t="s">
        <v>3</v>
      </c>
      <c r="B73" s="55"/>
      <c r="C73" s="55"/>
      <c r="D73" s="55"/>
      <c r="E73" s="55"/>
      <c r="F73" s="55"/>
      <c r="G73" s="55"/>
      <c r="H73" s="9" t="s">
        <v>12</v>
      </c>
      <c r="I73" s="9" t="s">
        <v>13</v>
      </c>
      <c r="J73" s="9" t="s">
        <v>14</v>
      </c>
      <c r="K73" s="9" t="s">
        <v>69</v>
      </c>
      <c r="L73" s="9" t="s">
        <v>70</v>
      </c>
      <c r="M73" s="9" t="s">
        <v>15</v>
      </c>
      <c r="N73" s="6"/>
    </row>
    <row r="74" spans="1:14" ht="63" x14ac:dyDescent="0.25">
      <c r="A74" s="35" t="s">
        <v>57</v>
      </c>
      <c r="B74" s="24" t="s">
        <v>51</v>
      </c>
      <c r="C74" s="43" t="s">
        <v>56</v>
      </c>
      <c r="D74" s="24">
        <v>6.7</v>
      </c>
      <c r="E74" s="24">
        <v>8.1999999999999993</v>
      </c>
      <c r="F74" s="24">
        <v>30</v>
      </c>
      <c r="G74" s="24">
        <v>223</v>
      </c>
      <c r="H74" s="24">
        <v>114.89</v>
      </c>
      <c r="I74" s="24">
        <v>38.57</v>
      </c>
      <c r="J74" s="24">
        <v>1.04</v>
      </c>
      <c r="K74" s="24">
        <v>0.14000000000000001</v>
      </c>
      <c r="L74" s="24">
        <v>0.13</v>
      </c>
      <c r="M74" s="24">
        <v>0.19</v>
      </c>
      <c r="N74" s="6"/>
    </row>
    <row r="75" spans="1:14" s="41" customFormat="1" ht="15.75" x14ac:dyDescent="0.25">
      <c r="A75" s="38"/>
      <c r="B75" s="38">
        <v>50</v>
      </c>
      <c r="C75" s="44" t="s">
        <v>30</v>
      </c>
      <c r="D75" s="38">
        <v>3.75</v>
      </c>
      <c r="E75" s="38">
        <v>4.9000000000000004</v>
      </c>
      <c r="F75" s="38">
        <v>37.200000000000003</v>
      </c>
      <c r="G75" s="38">
        <v>138</v>
      </c>
      <c r="H75" s="38">
        <v>9.1199999999999992</v>
      </c>
      <c r="I75" s="38">
        <v>6.16</v>
      </c>
      <c r="J75" s="38">
        <v>0.49</v>
      </c>
      <c r="K75" s="38">
        <v>0.06</v>
      </c>
      <c r="L75" s="38">
        <v>0.6</v>
      </c>
      <c r="M75" s="38">
        <v>0</v>
      </c>
      <c r="N75" s="40"/>
    </row>
    <row r="76" spans="1:14" s="46" customFormat="1" ht="32.25" thickBot="1" x14ac:dyDescent="0.3">
      <c r="A76" s="14" t="s">
        <v>62</v>
      </c>
      <c r="B76" s="11" t="s">
        <v>78</v>
      </c>
      <c r="C76" s="15" t="s">
        <v>28</v>
      </c>
      <c r="D76" s="11">
        <v>0.2</v>
      </c>
      <c r="E76" s="11">
        <v>0</v>
      </c>
      <c r="F76" s="11">
        <v>9.3000000000000007</v>
      </c>
      <c r="G76" s="11">
        <v>38</v>
      </c>
      <c r="H76" s="11">
        <v>2.73</v>
      </c>
      <c r="I76" s="11">
        <v>0.73</v>
      </c>
      <c r="J76" s="11">
        <v>0.06</v>
      </c>
      <c r="K76" s="11">
        <v>0</v>
      </c>
      <c r="L76" s="11">
        <v>0</v>
      </c>
      <c r="M76" s="11">
        <v>1.1200000000000001</v>
      </c>
      <c r="N76" s="45"/>
    </row>
    <row r="77" spans="1:14" ht="16.5" thickBot="1" x14ac:dyDescent="0.3">
      <c r="A77" s="14"/>
      <c r="B77" s="11">
        <v>50</v>
      </c>
      <c r="C77" s="15" t="s">
        <v>71</v>
      </c>
      <c r="D77" s="11">
        <v>4.7</v>
      </c>
      <c r="E77" s="11">
        <v>1.35</v>
      </c>
      <c r="F77" s="11">
        <v>25.35</v>
      </c>
      <c r="G77" s="11">
        <v>130.5</v>
      </c>
      <c r="H77" s="11">
        <v>6.4</v>
      </c>
      <c r="I77" s="11">
        <v>16.5</v>
      </c>
      <c r="J77" s="11">
        <v>0.5</v>
      </c>
      <c r="K77" s="11">
        <v>0.05</v>
      </c>
      <c r="L77" s="11">
        <v>0.4</v>
      </c>
      <c r="M77" s="11">
        <v>0</v>
      </c>
      <c r="N77" s="6"/>
    </row>
    <row r="78" spans="1:14" ht="15.75" x14ac:dyDescent="0.25">
      <c r="A78" s="23"/>
      <c r="B78" s="24"/>
      <c r="C78" s="25"/>
      <c r="D78" s="32"/>
      <c r="E78" s="23"/>
      <c r="F78" s="23"/>
      <c r="G78" s="23"/>
      <c r="H78" s="23"/>
      <c r="I78" s="23"/>
      <c r="J78" s="23"/>
      <c r="K78" s="23"/>
      <c r="L78" s="23"/>
      <c r="M78" s="23"/>
      <c r="N78" s="6"/>
    </row>
    <row r="79" spans="1:14" ht="15.75" x14ac:dyDescent="0.25">
      <c r="A79" s="3"/>
      <c r="B79" s="16" t="s">
        <v>18</v>
      </c>
      <c r="C79" s="3"/>
      <c r="D79" s="3">
        <f>SUM(D74:D78)</f>
        <v>15.349999999999998</v>
      </c>
      <c r="E79" s="3">
        <f>SUM(E74:E78)</f>
        <v>14.45</v>
      </c>
      <c r="F79" s="3">
        <f>SUM(F74:F78)</f>
        <v>101.85</v>
      </c>
      <c r="G79" s="3">
        <v>529.5</v>
      </c>
      <c r="H79" s="3">
        <f t="shared" ref="H79:M79" si="6">SUM(H74:H78)</f>
        <v>133.14000000000001</v>
      </c>
      <c r="I79" s="3">
        <f t="shared" si="6"/>
        <v>61.96</v>
      </c>
      <c r="J79" s="3">
        <f t="shared" si="6"/>
        <v>2.09</v>
      </c>
      <c r="K79" s="3">
        <f t="shared" si="6"/>
        <v>0.25</v>
      </c>
      <c r="L79" s="3">
        <f t="shared" si="6"/>
        <v>1.1299999999999999</v>
      </c>
      <c r="M79" s="3">
        <f t="shared" si="6"/>
        <v>1.31</v>
      </c>
      <c r="N79" s="6"/>
    </row>
    <row r="80" spans="1:14" ht="15.7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6"/>
    </row>
    <row r="81" spans="1:14" ht="15.75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6"/>
    </row>
    <row r="82" spans="1:14" ht="16.5" thickBot="1" x14ac:dyDescent="0.3">
      <c r="A82" s="3" t="s">
        <v>27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6"/>
    </row>
    <row r="83" spans="1:14" ht="16.5" thickBot="1" x14ac:dyDescent="0.3">
      <c r="A83" s="7" t="s">
        <v>2</v>
      </c>
      <c r="B83" s="54" t="s">
        <v>4</v>
      </c>
      <c r="C83" s="54" t="s">
        <v>5</v>
      </c>
      <c r="D83" s="54" t="s">
        <v>6</v>
      </c>
      <c r="E83" s="54" t="s">
        <v>7</v>
      </c>
      <c r="F83" s="54" t="s">
        <v>8</v>
      </c>
      <c r="G83" s="54" t="s">
        <v>9</v>
      </c>
      <c r="H83" s="56" t="s">
        <v>10</v>
      </c>
      <c r="I83" s="57"/>
      <c r="J83" s="58"/>
      <c r="K83" s="57" t="s">
        <v>11</v>
      </c>
      <c r="L83" s="57"/>
      <c r="M83" s="58"/>
      <c r="N83" s="6"/>
    </row>
    <row r="84" spans="1:14" ht="15.75" customHeight="1" thickBot="1" x14ac:dyDescent="0.3">
      <c r="A84" s="8" t="s">
        <v>3</v>
      </c>
      <c r="B84" s="55"/>
      <c r="C84" s="55"/>
      <c r="D84" s="55"/>
      <c r="E84" s="55"/>
      <c r="F84" s="55"/>
      <c r="G84" s="55"/>
      <c r="H84" s="9" t="s">
        <v>12</v>
      </c>
      <c r="I84" s="9" t="s">
        <v>13</v>
      </c>
      <c r="J84" s="9" t="s">
        <v>14</v>
      </c>
      <c r="K84" s="9" t="s">
        <v>69</v>
      </c>
      <c r="L84" s="9" t="s">
        <v>70</v>
      </c>
      <c r="M84" s="9" t="s">
        <v>15</v>
      </c>
      <c r="N84" s="6"/>
    </row>
    <row r="85" spans="1:14" ht="48" thickBot="1" x14ac:dyDescent="0.3">
      <c r="A85" s="33" t="s">
        <v>45</v>
      </c>
      <c r="B85" s="11" t="s">
        <v>43</v>
      </c>
      <c r="C85" s="21" t="s">
        <v>44</v>
      </c>
      <c r="D85" s="11">
        <v>8.5</v>
      </c>
      <c r="E85" s="11">
        <v>4.5999999999999996</v>
      </c>
      <c r="F85" s="11">
        <v>28.8</v>
      </c>
      <c r="G85" s="11">
        <v>202</v>
      </c>
      <c r="H85" s="11">
        <v>30</v>
      </c>
      <c r="I85" s="11">
        <v>98.41</v>
      </c>
      <c r="J85" s="11">
        <v>3.08</v>
      </c>
      <c r="K85" s="11">
        <v>0.18</v>
      </c>
      <c r="L85" s="11">
        <v>0.21</v>
      </c>
      <c r="M85" s="11">
        <v>0.52</v>
      </c>
      <c r="N85" s="6"/>
    </row>
    <row r="86" spans="1:14" ht="16.5" thickBot="1" x14ac:dyDescent="0.3">
      <c r="A86" s="14"/>
      <c r="B86" s="11">
        <v>200</v>
      </c>
      <c r="C86" s="15" t="s">
        <v>76</v>
      </c>
      <c r="D86" s="11">
        <v>1.8</v>
      </c>
      <c r="E86" s="11">
        <v>0.4</v>
      </c>
      <c r="F86" s="11">
        <v>16.2</v>
      </c>
      <c r="G86" s="11">
        <v>86</v>
      </c>
      <c r="H86" s="11">
        <v>0</v>
      </c>
      <c r="I86" s="11">
        <v>0</v>
      </c>
      <c r="J86" s="11">
        <v>0.2</v>
      </c>
      <c r="K86" s="11">
        <v>0.2</v>
      </c>
      <c r="L86" s="11">
        <v>0</v>
      </c>
      <c r="M86" s="11">
        <v>106.4</v>
      </c>
      <c r="N86" s="6"/>
    </row>
    <row r="87" spans="1:14" ht="48" thickBot="1" x14ac:dyDescent="0.3">
      <c r="A87" s="20" t="s">
        <v>77</v>
      </c>
      <c r="B87" s="11">
        <v>200</v>
      </c>
      <c r="C87" s="15" t="s">
        <v>36</v>
      </c>
      <c r="D87" s="11">
        <v>3</v>
      </c>
      <c r="E87" s="11">
        <v>2.8</v>
      </c>
      <c r="F87" s="11">
        <v>16.600000000000001</v>
      </c>
      <c r="G87" s="11">
        <v>101</v>
      </c>
      <c r="H87" s="11">
        <v>105.86</v>
      </c>
      <c r="I87" s="11">
        <v>12.8</v>
      </c>
      <c r="J87" s="11">
        <v>0.11</v>
      </c>
      <c r="K87" s="11">
        <v>0.03</v>
      </c>
      <c r="L87" s="11">
        <v>0.12</v>
      </c>
      <c r="M87" s="11">
        <v>0.52</v>
      </c>
      <c r="N87" s="6"/>
    </row>
    <row r="88" spans="1:14" ht="16.5" thickBot="1" x14ac:dyDescent="0.3">
      <c r="A88" s="14"/>
      <c r="B88" s="11">
        <v>50</v>
      </c>
      <c r="C88" s="15" t="s">
        <v>71</v>
      </c>
      <c r="D88" s="11">
        <v>4.7</v>
      </c>
      <c r="E88" s="11">
        <v>1.35</v>
      </c>
      <c r="F88" s="11">
        <v>25.35</v>
      </c>
      <c r="G88" s="11">
        <v>130.5</v>
      </c>
      <c r="H88" s="11">
        <v>6.4</v>
      </c>
      <c r="I88" s="11">
        <v>16.5</v>
      </c>
      <c r="J88" s="11">
        <v>0.5</v>
      </c>
      <c r="K88" s="11">
        <v>0.05</v>
      </c>
      <c r="L88" s="11">
        <v>0.4</v>
      </c>
      <c r="M88" s="11">
        <v>0</v>
      </c>
      <c r="N88" s="6"/>
    </row>
    <row r="89" spans="1:14" ht="15.75" x14ac:dyDescent="0.25">
      <c r="A89" s="23"/>
      <c r="B89" s="34"/>
      <c r="C89" s="25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6"/>
    </row>
    <row r="90" spans="1:14" ht="15.75" x14ac:dyDescent="0.25">
      <c r="A90" s="5"/>
      <c r="B90" s="16" t="s">
        <v>18</v>
      </c>
      <c r="C90" s="3"/>
      <c r="D90" s="3">
        <f t="shared" ref="D90:M90" si="7">SUM(D85:D89)</f>
        <v>18</v>
      </c>
      <c r="E90" s="3">
        <f t="shared" si="7"/>
        <v>9.15</v>
      </c>
      <c r="F90" s="3">
        <f t="shared" si="7"/>
        <v>86.95</v>
      </c>
      <c r="G90" s="3">
        <v>519.5</v>
      </c>
      <c r="H90" s="3">
        <v>50.59</v>
      </c>
      <c r="I90" s="3">
        <f t="shared" si="7"/>
        <v>127.71</v>
      </c>
      <c r="J90" s="3">
        <f t="shared" si="7"/>
        <v>3.89</v>
      </c>
      <c r="K90" s="3">
        <f t="shared" si="7"/>
        <v>0.46</v>
      </c>
      <c r="L90" s="3">
        <f t="shared" si="7"/>
        <v>0.73</v>
      </c>
      <c r="M90" s="3">
        <f t="shared" si="7"/>
        <v>107.44</v>
      </c>
      <c r="N90" s="6"/>
    </row>
    <row r="91" spans="1:14" ht="15.75" x14ac:dyDescent="0.25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14" ht="15.75" x14ac:dyDescent="0.25">
      <c r="N92" s="6"/>
    </row>
    <row r="94" spans="1:14" ht="22.5" customHeight="1" x14ac:dyDescent="0.25"/>
  </sheetData>
  <mergeCells count="93">
    <mergeCell ref="A1:E1"/>
    <mergeCell ref="H36:J36"/>
    <mergeCell ref="K36:M36"/>
    <mergeCell ref="B29:B30"/>
    <mergeCell ref="C29:C30"/>
    <mergeCell ref="D29:D30"/>
    <mergeCell ref="E29:E30"/>
    <mergeCell ref="F29:F30"/>
    <mergeCell ref="G29:G30"/>
    <mergeCell ref="H29:J29"/>
    <mergeCell ref="K29:M29"/>
    <mergeCell ref="B36:B37"/>
    <mergeCell ref="C36:C37"/>
    <mergeCell ref="D36:D37"/>
    <mergeCell ref="E36:E37"/>
    <mergeCell ref="F36:F37"/>
    <mergeCell ref="K21:M21"/>
    <mergeCell ref="B83:B84"/>
    <mergeCell ref="C83:C84"/>
    <mergeCell ref="D83:D84"/>
    <mergeCell ref="E83:E84"/>
    <mergeCell ref="F83:F84"/>
    <mergeCell ref="G83:G84"/>
    <mergeCell ref="H83:J83"/>
    <mergeCell ref="K83:M83"/>
    <mergeCell ref="B21:B22"/>
    <mergeCell ref="C21:C22"/>
    <mergeCell ref="D21:D22"/>
    <mergeCell ref="E21:E22"/>
    <mergeCell ref="F21:F22"/>
    <mergeCell ref="B72:B73"/>
    <mergeCell ref="H72:J72"/>
    <mergeCell ref="H3:J3"/>
    <mergeCell ref="K3:M3"/>
    <mergeCell ref="B11:B12"/>
    <mergeCell ref="C11:C12"/>
    <mergeCell ref="D11:D12"/>
    <mergeCell ref="E11:E12"/>
    <mergeCell ref="F11:F12"/>
    <mergeCell ref="G11:G12"/>
    <mergeCell ref="H11:J11"/>
    <mergeCell ref="K11:M11"/>
    <mergeCell ref="B3:B4"/>
    <mergeCell ref="C3:C4"/>
    <mergeCell ref="D3:D4"/>
    <mergeCell ref="E3:E4"/>
    <mergeCell ref="F3:F4"/>
    <mergeCell ref="G3:G4"/>
    <mergeCell ref="K72:M72"/>
    <mergeCell ref="B54:B55"/>
    <mergeCell ref="C54:C55"/>
    <mergeCell ref="D54:D55"/>
    <mergeCell ref="E54:E55"/>
    <mergeCell ref="F54:F55"/>
    <mergeCell ref="G54:G55"/>
    <mergeCell ref="C72:C73"/>
    <mergeCell ref="D72:D73"/>
    <mergeCell ref="E72:E73"/>
    <mergeCell ref="F72:F73"/>
    <mergeCell ref="G72:G73"/>
    <mergeCell ref="D63:D64"/>
    <mergeCell ref="E63:E64"/>
    <mergeCell ref="F63:F64"/>
    <mergeCell ref="K46:M46"/>
    <mergeCell ref="B63:B64"/>
    <mergeCell ref="C63:C64"/>
    <mergeCell ref="B46:B47"/>
    <mergeCell ref="C46:C47"/>
    <mergeCell ref="D46:D47"/>
    <mergeCell ref="E46:E47"/>
    <mergeCell ref="F46:F47"/>
    <mergeCell ref="G46:G47"/>
    <mergeCell ref="G63:G64"/>
    <mergeCell ref="H63:J63"/>
    <mergeCell ref="K63:M63"/>
    <mergeCell ref="K54:M54"/>
    <mergeCell ref="L16:L17"/>
    <mergeCell ref="M16:M17"/>
    <mergeCell ref="H16:H17"/>
    <mergeCell ref="I16:I17"/>
    <mergeCell ref="J16:J17"/>
    <mergeCell ref="K16:K17"/>
    <mergeCell ref="G16:G17"/>
    <mergeCell ref="G21:G22"/>
    <mergeCell ref="G36:G37"/>
    <mergeCell ref="H46:J46"/>
    <mergeCell ref="H54:J54"/>
    <mergeCell ref="H21:J21"/>
    <mergeCell ref="B16:B17"/>
    <mergeCell ref="C16:C17"/>
    <mergeCell ref="D16:D17"/>
    <mergeCell ref="E16:E17"/>
    <mergeCell ref="F16:F1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T.Novikova</dc:creator>
  <cp:lastModifiedBy>Роман</cp:lastModifiedBy>
  <cp:lastPrinted>2024-09-16T03:25:24Z</cp:lastPrinted>
  <dcterms:created xsi:type="dcterms:W3CDTF">2020-07-20T05:11:28Z</dcterms:created>
  <dcterms:modified xsi:type="dcterms:W3CDTF">2024-09-16T03:26:03Z</dcterms:modified>
</cp:coreProperties>
</file>