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120" yWindow="165" windowWidth="20730" windowHeight="109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G31" i="1"/>
  <c r="F31" i="1"/>
  <c r="E31" i="1"/>
  <c r="D31" i="1"/>
  <c r="M81" i="1"/>
  <c r="L81" i="1"/>
  <c r="K81" i="1"/>
  <c r="J81" i="1"/>
  <c r="I81" i="1"/>
  <c r="F81" i="1"/>
  <c r="E81" i="1"/>
  <c r="D81" i="1"/>
  <c r="M71" i="1"/>
  <c r="L71" i="1"/>
  <c r="K71" i="1"/>
  <c r="J71" i="1"/>
  <c r="I71" i="1"/>
  <c r="H71" i="1"/>
  <c r="F71" i="1"/>
  <c r="E71" i="1"/>
  <c r="D71" i="1"/>
  <c r="G47" i="1"/>
  <c r="H47" i="1"/>
  <c r="D47" i="1" l="1"/>
  <c r="D38" i="1"/>
  <c r="E38" i="1"/>
  <c r="F38" i="1"/>
  <c r="G38" i="1"/>
  <c r="H38" i="1"/>
  <c r="I38" i="1"/>
  <c r="J38" i="1"/>
  <c r="K38" i="1"/>
  <c r="L38" i="1"/>
  <c r="M38" i="1"/>
  <c r="D24" i="1"/>
  <c r="E24" i="1"/>
  <c r="F24" i="1"/>
  <c r="G24" i="1"/>
  <c r="H24" i="1"/>
  <c r="I24" i="1"/>
  <c r="J24" i="1"/>
  <c r="K24" i="1"/>
  <c r="L24" i="1"/>
  <c r="M24" i="1"/>
  <c r="F16" i="1"/>
  <c r="G16" i="1"/>
  <c r="H16" i="1"/>
  <c r="I16" i="1"/>
  <c r="J16" i="1"/>
  <c r="K16" i="1"/>
  <c r="L16" i="1"/>
  <c r="M16" i="1"/>
  <c r="D8" i="1"/>
  <c r="E8" i="1"/>
  <c r="F8" i="1"/>
  <c r="G8" i="1"/>
  <c r="H8" i="1"/>
  <c r="I8" i="1"/>
  <c r="J8" i="1"/>
  <c r="K8" i="1"/>
  <c r="L8" i="1"/>
  <c r="M8" i="1"/>
  <c r="D62" i="1"/>
  <c r="E62" i="1"/>
  <c r="F62" i="1"/>
  <c r="G62" i="1"/>
  <c r="H62" i="1"/>
  <c r="I62" i="1"/>
  <c r="J62" i="1"/>
  <c r="K62" i="1"/>
  <c r="L62" i="1"/>
  <c r="M62" i="1"/>
  <c r="E47" i="1"/>
  <c r="F47" i="1"/>
  <c r="I47" i="1"/>
  <c r="J47" i="1"/>
  <c r="K47" i="1"/>
  <c r="L47" i="1"/>
  <c r="M47" i="1"/>
</calcChain>
</file>

<file path=xl/sharedStrings.xml><?xml version="1.0" encoding="utf-8"?>
<sst xmlns="http://schemas.openxmlformats.org/spreadsheetml/2006/main" count="239" uniqueCount="72">
  <si>
    <t>Хлеб пшеничный</t>
  </si>
  <si>
    <t>Компот из сухофруктов</t>
  </si>
  <si>
    <t>№</t>
  </si>
  <si>
    <t>рец</t>
  </si>
  <si>
    <t>Выход</t>
  </si>
  <si>
    <t>Наименование блюд</t>
  </si>
  <si>
    <t>Белки</t>
  </si>
  <si>
    <t>Жиры</t>
  </si>
  <si>
    <t>Углеводы</t>
  </si>
  <si>
    <t>Энергетическая ценность</t>
  </si>
  <si>
    <t>Минеральные вещества</t>
  </si>
  <si>
    <t>Витамины</t>
  </si>
  <si>
    <t>Cа</t>
  </si>
  <si>
    <t>Mg</t>
  </si>
  <si>
    <t>Fe</t>
  </si>
  <si>
    <t>C</t>
  </si>
  <si>
    <t>День 1</t>
  </si>
  <si>
    <t>День 2</t>
  </si>
  <si>
    <t>Итог</t>
  </si>
  <si>
    <t>День 3</t>
  </si>
  <si>
    <t>День 4</t>
  </si>
  <si>
    <t>День 5</t>
  </si>
  <si>
    <t>День 6</t>
  </si>
  <si>
    <t>День 7</t>
  </si>
  <si>
    <t xml:space="preserve">Итог </t>
  </si>
  <si>
    <t>День 8</t>
  </si>
  <si>
    <t>День 9</t>
  </si>
  <si>
    <t>День 10</t>
  </si>
  <si>
    <t>Чай с лимоном</t>
  </si>
  <si>
    <t>Чай</t>
  </si>
  <si>
    <t>Каша молочная     "Дружба"</t>
  </si>
  <si>
    <t>Кофейный напиток</t>
  </si>
  <si>
    <t>2\40</t>
  </si>
  <si>
    <t>примерное меню - завтраки осень - зима</t>
  </si>
  <si>
    <t>160 К78</t>
  </si>
  <si>
    <t>Суп молочный с макаронными изделиями          ( вермишель)</t>
  </si>
  <si>
    <t>161 К76</t>
  </si>
  <si>
    <t>100/100</t>
  </si>
  <si>
    <t>Квша гречневая с молоком</t>
  </si>
  <si>
    <t>326  К186</t>
  </si>
  <si>
    <t>Каша молочная манная жидкая</t>
  </si>
  <si>
    <t>180/5</t>
  </si>
  <si>
    <t>390311 К205</t>
  </si>
  <si>
    <t>311 К209</t>
  </si>
  <si>
    <t>327 К210</t>
  </si>
  <si>
    <t xml:space="preserve"> 180/5</t>
  </si>
  <si>
    <t>Каша овсяная "Геркулкс" молчная вязкая</t>
  </si>
  <si>
    <t>302 К192</t>
  </si>
  <si>
    <t>Каша ячневая рассыпчатая молочная</t>
  </si>
  <si>
    <t>297 К189</t>
  </si>
  <si>
    <t>311 К208</t>
  </si>
  <si>
    <t>280 К261</t>
  </si>
  <si>
    <t>685 К300</t>
  </si>
  <si>
    <t>686 К302</t>
  </si>
  <si>
    <t>686  К302</t>
  </si>
  <si>
    <t>379 К304</t>
  </si>
  <si>
    <t>Какао  с молоком</t>
  </si>
  <si>
    <t>382 К306</t>
  </si>
  <si>
    <t>Какао с молоком</t>
  </si>
  <si>
    <t>639 К310</t>
  </si>
  <si>
    <t>B 1</t>
  </si>
  <si>
    <t>В 2</t>
  </si>
  <si>
    <t>Батон</t>
  </si>
  <si>
    <t>Каша  молочный  с крупой (пшеничная))</t>
  </si>
  <si>
    <t>Каша рисовая молочный жидкая</t>
  </si>
  <si>
    <t xml:space="preserve"> Батон</t>
  </si>
  <si>
    <t>Чай с сахаром</t>
  </si>
  <si>
    <t>379 К310304</t>
  </si>
  <si>
    <t>200\7</t>
  </si>
  <si>
    <t>Оладьи с сахаром</t>
  </si>
  <si>
    <t>100\5</t>
  </si>
  <si>
    <t xml:space="preserve"> Каша пшенная молочкая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</si>
</sst>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haroni"/>
      <charset val="177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Aharoni"/>
      <charset val="177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2" borderId="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vertical="top" wrapText="1"/>
    </xf>
    <xf numFmtId="0" fontId="7" fillId="0" borderId="0" xfId="0" applyFont="1"/>
    <xf numFmtId="0" fontId="5" fillId="2" borderId="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vertical="top" wrapText="1"/>
    </xf>
    <xf numFmtId="0" fontId="9" fillId="0" borderId="0" xfId="0" applyFont="1"/>
    <xf numFmtId="0" fontId="5" fillId="2" borderId="4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16" fontId="5" fillId="2" borderId="4" xfId="0" applyNumberFormat="1" applyFont="1" applyFill="1" applyBorder="1" applyAlignment="1">
      <alignment horizontal="center" vertical="top" wrapText="1"/>
    </xf>
    <xf numFmtId="17" fontId="5" fillId="2" borderId="6" xfId="0" applyNumberFormat="1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vertical="top" wrapText="1"/>
    </xf>
    <xf numFmtId="0" fontId="6" fillId="0" borderId="10" xfId="0" applyFont="1" applyBorder="1"/>
    <xf numFmtId="0" fontId="0" fillId="0" borderId="10" xfId="0" applyBorder="1"/>
    <xf numFmtId="17" fontId="5" fillId="2" borderId="7" xfId="0" applyNumberFormat="1" applyFont="1" applyFill="1" applyBorder="1" applyAlignment="1">
      <alignment horizontal="center" vertical="top" wrapText="1"/>
    </xf>
    <xf numFmtId="17" fontId="5" fillId="2" borderId="4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topLeftCell="A67" workbookViewId="0">
      <selection activeCell="M81" sqref="M81"/>
    </sheetView>
  </sheetViews>
  <sheetFormatPr defaultRowHeight="15" x14ac:dyDescent="0.25"/>
  <cols>
    <col min="1" max="1" width="6.7109375" style="2" customWidth="1"/>
    <col min="2" max="2" width="10" customWidth="1"/>
    <col min="3" max="3" width="14" customWidth="1"/>
  </cols>
  <sheetData>
    <row r="1" spans="1:14" ht="15.75" x14ac:dyDescent="0.25">
      <c r="A1" s="52" t="s">
        <v>33</v>
      </c>
      <c r="B1" s="52"/>
      <c r="C1" s="52"/>
      <c r="D1" s="52"/>
      <c r="E1" s="52"/>
      <c r="F1" s="4"/>
      <c r="G1" s="5"/>
      <c r="H1" s="4"/>
      <c r="I1" s="5"/>
      <c r="J1" s="5"/>
      <c r="K1" s="5"/>
      <c r="L1" s="5"/>
      <c r="M1" s="5"/>
      <c r="N1" s="6"/>
    </row>
    <row r="2" spans="1:14" ht="16.5" thickBot="1" x14ac:dyDescent="0.3">
      <c r="A2" s="3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15.75" customHeight="1" thickBot="1" x14ac:dyDescent="0.3">
      <c r="A3" s="7" t="s">
        <v>2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8" t="s">
        <v>10</v>
      </c>
      <c r="I3" s="49"/>
      <c r="J3" s="50"/>
      <c r="K3" s="49" t="s">
        <v>11</v>
      </c>
      <c r="L3" s="49"/>
      <c r="M3" s="50"/>
      <c r="N3" s="6"/>
    </row>
    <row r="4" spans="1:14" ht="16.5" thickBot="1" x14ac:dyDescent="0.3">
      <c r="A4" s="8" t="s">
        <v>3</v>
      </c>
      <c r="B4" s="47"/>
      <c r="C4" s="47"/>
      <c r="D4" s="47"/>
      <c r="E4" s="47"/>
      <c r="F4" s="47"/>
      <c r="G4" s="47"/>
      <c r="H4" s="9" t="s">
        <v>12</v>
      </c>
      <c r="I4" s="9" t="s">
        <v>13</v>
      </c>
      <c r="J4" s="9" t="s">
        <v>14</v>
      </c>
      <c r="K4" s="9" t="s">
        <v>60</v>
      </c>
      <c r="L4" s="9" t="s">
        <v>61</v>
      </c>
      <c r="M4" s="9" t="s">
        <v>15</v>
      </c>
      <c r="N4" s="6"/>
    </row>
    <row r="5" spans="1:14" ht="79.5" thickBot="1" x14ac:dyDescent="0.3">
      <c r="A5" s="10" t="s">
        <v>34</v>
      </c>
      <c r="B5" s="11">
        <v>250</v>
      </c>
      <c r="C5" s="12" t="s">
        <v>35</v>
      </c>
      <c r="D5" s="13">
        <v>5.5</v>
      </c>
      <c r="E5" s="13">
        <v>5.2</v>
      </c>
      <c r="F5" s="13">
        <v>19</v>
      </c>
      <c r="G5" s="13">
        <v>150</v>
      </c>
      <c r="H5" s="13">
        <v>136.58000000000001</v>
      </c>
      <c r="I5" s="13">
        <v>18.07</v>
      </c>
      <c r="J5" s="11">
        <v>0.4</v>
      </c>
      <c r="K5" s="11">
        <v>0.06</v>
      </c>
      <c r="L5" s="11">
        <v>0.16</v>
      </c>
      <c r="M5" s="11">
        <v>0.65</v>
      </c>
      <c r="N5" s="6"/>
    </row>
    <row r="6" spans="1:14" ht="32.25" thickBot="1" x14ac:dyDescent="0.3">
      <c r="A6" s="14" t="s">
        <v>57</v>
      </c>
      <c r="B6" s="11">
        <v>200</v>
      </c>
      <c r="C6" s="15" t="s">
        <v>58</v>
      </c>
      <c r="D6" s="11">
        <v>3.3</v>
      </c>
      <c r="E6" s="11">
        <v>3.1</v>
      </c>
      <c r="F6" s="11">
        <v>13.6</v>
      </c>
      <c r="G6" s="11">
        <v>95</v>
      </c>
      <c r="H6" s="11">
        <v>108.57</v>
      </c>
      <c r="I6" s="11">
        <v>21.05</v>
      </c>
      <c r="J6" s="11">
        <v>0.56999999999999995</v>
      </c>
      <c r="K6" s="11">
        <v>0.03</v>
      </c>
      <c r="L6" s="11">
        <v>0.12</v>
      </c>
      <c r="M6" s="11">
        <v>0.52</v>
      </c>
      <c r="N6" s="6"/>
    </row>
    <row r="7" spans="1:14" ht="16.5" thickBot="1" x14ac:dyDescent="0.3">
      <c r="A7" s="14"/>
      <c r="B7" s="11">
        <v>50</v>
      </c>
      <c r="C7" s="15" t="s">
        <v>62</v>
      </c>
      <c r="D7" s="11">
        <v>4.7</v>
      </c>
      <c r="E7" s="11">
        <v>1.35</v>
      </c>
      <c r="F7" s="11">
        <v>25.35</v>
      </c>
      <c r="G7" s="11">
        <v>130.5</v>
      </c>
      <c r="H7" s="11">
        <v>6.4</v>
      </c>
      <c r="I7" s="11">
        <v>16.5</v>
      </c>
      <c r="J7" s="11">
        <v>0.5</v>
      </c>
      <c r="K7" s="11">
        <v>0.05</v>
      </c>
      <c r="L7" s="11">
        <v>0.4</v>
      </c>
      <c r="M7" s="11">
        <v>0</v>
      </c>
      <c r="N7" s="6"/>
    </row>
    <row r="8" spans="1:14" ht="15.75" x14ac:dyDescent="0.25">
      <c r="A8" s="5"/>
      <c r="B8" s="16" t="s">
        <v>18</v>
      </c>
      <c r="C8" s="3"/>
      <c r="D8" s="3">
        <f t="shared" ref="D8:M8" si="0">SUM(D5:D7)</f>
        <v>13.5</v>
      </c>
      <c r="E8" s="3">
        <f t="shared" si="0"/>
        <v>9.65</v>
      </c>
      <c r="F8" s="3">
        <f t="shared" si="0"/>
        <v>57.95</v>
      </c>
      <c r="G8" s="3">
        <f t="shared" si="0"/>
        <v>375.5</v>
      </c>
      <c r="H8" s="3">
        <f t="shared" si="0"/>
        <v>251.55</v>
      </c>
      <c r="I8" s="3">
        <f t="shared" si="0"/>
        <v>55.620000000000005</v>
      </c>
      <c r="J8" s="3">
        <f t="shared" si="0"/>
        <v>1.47</v>
      </c>
      <c r="K8" s="3">
        <f t="shared" si="0"/>
        <v>0.14000000000000001</v>
      </c>
      <c r="L8" s="3">
        <f t="shared" si="0"/>
        <v>0.68</v>
      </c>
      <c r="M8" s="3">
        <f t="shared" si="0"/>
        <v>1.17</v>
      </c>
      <c r="N8" s="6"/>
    </row>
    <row r="9" spans="1:14" ht="16.5" thickBot="1" x14ac:dyDescent="0.3">
      <c r="A9" s="3" t="s">
        <v>17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5.75" customHeight="1" thickBot="1" x14ac:dyDescent="0.3">
      <c r="A10" s="7" t="s">
        <v>2</v>
      </c>
      <c r="B10" s="46" t="s">
        <v>4</v>
      </c>
      <c r="C10" s="46" t="s">
        <v>5</v>
      </c>
      <c r="D10" s="46" t="s">
        <v>6</v>
      </c>
      <c r="E10" s="46" t="s">
        <v>7</v>
      </c>
      <c r="F10" s="46" t="s">
        <v>8</v>
      </c>
      <c r="G10" s="46" t="s">
        <v>9</v>
      </c>
      <c r="H10" s="48" t="s">
        <v>10</v>
      </c>
      <c r="I10" s="49"/>
      <c r="J10" s="50"/>
      <c r="K10" s="49" t="s">
        <v>11</v>
      </c>
      <c r="L10" s="49"/>
      <c r="M10" s="50"/>
      <c r="N10" s="6"/>
    </row>
    <row r="11" spans="1:14" ht="16.5" thickBot="1" x14ac:dyDescent="0.3">
      <c r="A11" s="8" t="s">
        <v>3</v>
      </c>
      <c r="B11" s="47"/>
      <c r="C11" s="47"/>
      <c r="D11" s="47"/>
      <c r="E11" s="47"/>
      <c r="F11" s="47"/>
      <c r="G11" s="47"/>
      <c r="H11" s="9" t="s">
        <v>12</v>
      </c>
      <c r="I11" s="9" t="s">
        <v>13</v>
      </c>
      <c r="J11" s="9" t="s">
        <v>14</v>
      </c>
      <c r="K11" s="9" t="s">
        <v>60</v>
      </c>
      <c r="L11" s="9" t="s">
        <v>61</v>
      </c>
      <c r="M11" s="9" t="s">
        <v>15</v>
      </c>
      <c r="N11" s="6"/>
    </row>
    <row r="12" spans="1:14" ht="79.5" thickBot="1" x14ac:dyDescent="0.3">
      <c r="A12" s="10" t="s">
        <v>36</v>
      </c>
      <c r="B12" s="11">
        <v>200</v>
      </c>
      <c r="C12" s="12" t="s">
        <v>63</v>
      </c>
      <c r="D12" s="13">
        <v>6.7</v>
      </c>
      <c r="E12" s="13">
        <v>7.6</v>
      </c>
      <c r="F12" s="13">
        <v>32.6</v>
      </c>
      <c r="G12" s="13">
        <v>222</v>
      </c>
      <c r="H12" s="13">
        <v>122.83</v>
      </c>
      <c r="I12" s="13">
        <v>32.729999999999997</v>
      </c>
      <c r="J12" s="11">
        <v>1.67</v>
      </c>
      <c r="K12" s="11">
        <v>0.12</v>
      </c>
      <c r="L12" s="11">
        <v>0.16</v>
      </c>
      <c r="M12" s="11">
        <v>0.47</v>
      </c>
      <c r="N12" s="6"/>
    </row>
    <row r="13" spans="1:14" ht="32.25" thickBot="1" x14ac:dyDescent="0.3">
      <c r="A13" s="14" t="s">
        <v>55</v>
      </c>
      <c r="B13" s="11">
        <v>200</v>
      </c>
      <c r="C13" s="15" t="s">
        <v>31</v>
      </c>
      <c r="D13" s="11">
        <v>3</v>
      </c>
      <c r="E13" s="11">
        <v>2.8</v>
      </c>
      <c r="F13" s="11">
        <v>16.600000000000001</v>
      </c>
      <c r="G13" s="11">
        <v>101</v>
      </c>
      <c r="H13" s="11">
        <v>105.86</v>
      </c>
      <c r="I13" s="11">
        <v>12.18</v>
      </c>
      <c r="J13" s="11">
        <v>0.11</v>
      </c>
      <c r="K13" s="11">
        <v>0.03</v>
      </c>
      <c r="L13" s="11">
        <v>0.12</v>
      </c>
      <c r="M13" s="11">
        <v>0.52</v>
      </c>
      <c r="N13" s="6"/>
    </row>
    <row r="14" spans="1:14" ht="15.75" x14ac:dyDescent="0.25">
      <c r="A14" s="17"/>
      <c r="B14" s="40" t="s">
        <v>32</v>
      </c>
      <c r="C14" s="42" t="s">
        <v>0</v>
      </c>
      <c r="D14" s="44">
        <v>1.8</v>
      </c>
      <c r="E14" s="44">
        <v>0</v>
      </c>
      <c r="F14" s="44">
        <v>13</v>
      </c>
      <c r="G14" s="44">
        <v>65</v>
      </c>
      <c r="H14" s="44">
        <v>6.4</v>
      </c>
      <c r="I14" s="44">
        <v>16.5</v>
      </c>
      <c r="J14" s="44">
        <v>0.5</v>
      </c>
      <c r="K14" s="44">
        <v>0.05</v>
      </c>
      <c r="L14" s="44">
        <v>0.4</v>
      </c>
      <c r="M14" s="44">
        <v>0</v>
      </c>
      <c r="N14" s="6"/>
    </row>
    <row r="15" spans="1:14" ht="16.5" thickBot="1" x14ac:dyDescent="0.3">
      <c r="A15" s="14"/>
      <c r="B15" s="41"/>
      <c r="C15" s="43"/>
      <c r="D15" s="45"/>
      <c r="E15" s="45"/>
      <c r="F15" s="45"/>
      <c r="G15" s="45"/>
      <c r="H15" s="51"/>
      <c r="I15" s="51"/>
      <c r="J15" s="51"/>
      <c r="K15" s="51"/>
      <c r="L15" s="51"/>
      <c r="M15" s="45"/>
      <c r="N15" s="6"/>
    </row>
    <row r="16" spans="1:14" ht="22.5" customHeight="1" x14ac:dyDescent="0.25">
      <c r="A16" s="5"/>
      <c r="B16" s="16" t="s">
        <v>18</v>
      </c>
      <c r="C16" s="3"/>
      <c r="D16" s="3">
        <v>11.5</v>
      </c>
      <c r="E16" s="3">
        <v>10.4</v>
      </c>
      <c r="F16" s="3">
        <f t="shared" ref="F16:M16" si="1">SUM(F12:F15)</f>
        <v>62.2</v>
      </c>
      <c r="G16" s="3">
        <f t="shared" si="1"/>
        <v>388</v>
      </c>
      <c r="H16" s="3">
        <f t="shared" si="1"/>
        <v>235.09</v>
      </c>
      <c r="I16" s="3">
        <f t="shared" si="1"/>
        <v>61.41</v>
      </c>
      <c r="J16" s="3">
        <f t="shared" si="1"/>
        <v>2.2800000000000002</v>
      </c>
      <c r="K16" s="3">
        <f t="shared" si="1"/>
        <v>0.2</v>
      </c>
      <c r="L16" s="3">
        <f t="shared" si="1"/>
        <v>0.68</v>
      </c>
      <c r="M16" s="3">
        <f t="shared" si="1"/>
        <v>0.99</v>
      </c>
      <c r="N16" s="6"/>
    </row>
    <row r="17" spans="1:14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ht="16.5" thickBot="1" x14ac:dyDescent="0.3">
      <c r="A18" s="3" t="s">
        <v>19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ht="15.75" customHeight="1" thickBot="1" x14ac:dyDescent="0.3">
      <c r="A19" s="7" t="s">
        <v>2</v>
      </c>
      <c r="B19" s="46" t="s">
        <v>4</v>
      </c>
      <c r="C19" s="46" t="s">
        <v>5</v>
      </c>
      <c r="D19" s="46" t="s">
        <v>6</v>
      </c>
      <c r="E19" s="46" t="s">
        <v>7</v>
      </c>
      <c r="F19" s="46" t="s">
        <v>8</v>
      </c>
      <c r="G19" s="46" t="s">
        <v>9</v>
      </c>
      <c r="H19" s="48" t="s">
        <v>10</v>
      </c>
      <c r="I19" s="49"/>
      <c r="J19" s="50"/>
      <c r="K19" s="49" t="s">
        <v>11</v>
      </c>
      <c r="L19" s="49"/>
      <c r="M19" s="50"/>
      <c r="N19" s="6"/>
    </row>
    <row r="20" spans="1:14" ht="16.5" thickBot="1" x14ac:dyDescent="0.3">
      <c r="A20" s="8" t="s">
        <v>3</v>
      </c>
      <c r="B20" s="47"/>
      <c r="C20" s="47"/>
      <c r="D20" s="47"/>
      <c r="E20" s="47"/>
      <c r="F20" s="47"/>
      <c r="G20" s="47"/>
      <c r="H20" s="9" t="s">
        <v>12</v>
      </c>
      <c r="I20" s="9" t="s">
        <v>13</v>
      </c>
      <c r="J20" s="9" t="s">
        <v>14</v>
      </c>
      <c r="K20" s="9" t="s">
        <v>60</v>
      </c>
      <c r="L20" s="9" t="s">
        <v>61</v>
      </c>
      <c r="M20" s="9" t="s">
        <v>15</v>
      </c>
      <c r="N20" s="6"/>
    </row>
    <row r="21" spans="1:14" ht="63.75" thickBot="1" x14ac:dyDescent="0.3">
      <c r="A21" s="14" t="s">
        <v>43</v>
      </c>
      <c r="B21" s="11">
        <v>180.5</v>
      </c>
      <c r="C21" s="20" t="s">
        <v>64</v>
      </c>
      <c r="D21" s="11">
        <v>3.5</v>
      </c>
      <c r="E21" s="11">
        <v>4.0999999999999996</v>
      </c>
      <c r="F21" s="11">
        <v>14.5</v>
      </c>
      <c r="G21" s="11">
        <v>109</v>
      </c>
      <c r="H21" s="11">
        <v>56</v>
      </c>
      <c r="I21" s="11">
        <v>0</v>
      </c>
      <c r="J21" s="11">
        <v>0.3</v>
      </c>
      <c r="K21" s="11">
        <v>0.1</v>
      </c>
      <c r="L21" s="11">
        <v>0</v>
      </c>
      <c r="M21" s="11">
        <v>0.3</v>
      </c>
      <c r="N21" s="6"/>
    </row>
    <row r="22" spans="1:14" ht="32.25" thickBot="1" x14ac:dyDescent="0.3">
      <c r="A22" s="14" t="s">
        <v>52</v>
      </c>
      <c r="B22" s="11">
        <v>200</v>
      </c>
      <c r="C22" s="15" t="s">
        <v>29</v>
      </c>
      <c r="D22" s="11">
        <v>0.2</v>
      </c>
      <c r="E22" s="11">
        <v>0</v>
      </c>
      <c r="F22" s="11">
        <v>9.1</v>
      </c>
      <c r="G22" s="11">
        <v>36</v>
      </c>
      <c r="H22" s="11">
        <v>0.26</v>
      </c>
      <c r="I22" s="11">
        <v>0</v>
      </c>
      <c r="J22" s="11">
        <v>0.03</v>
      </c>
      <c r="K22" s="11">
        <v>0</v>
      </c>
      <c r="L22" s="11">
        <v>0</v>
      </c>
      <c r="M22" s="11">
        <v>0</v>
      </c>
      <c r="N22" s="6"/>
    </row>
    <row r="23" spans="1:14" ht="16.5" thickBot="1" x14ac:dyDescent="0.3">
      <c r="A23" s="14"/>
      <c r="B23" s="11">
        <v>50</v>
      </c>
      <c r="C23" s="15" t="s">
        <v>62</v>
      </c>
      <c r="D23" s="11">
        <v>4.7</v>
      </c>
      <c r="E23" s="11">
        <v>1.35</v>
      </c>
      <c r="F23" s="11">
        <v>25.35</v>
      </c>
      <c r="G23" s="11">
        <v>130.5</v>
      </c>
      <c r="H23" s="11">
        <v>20</v>
      </c>
      <c r="I23" s="11">
        <v>12</v>
      </c>
      <c r="J23" s="11">
        <v>1.45</v>
      </c>
      <c r="K23" s="11">
        <v>7.0000000000000007E-2</v>
      </c>
      <c r="L23" s="11">
        <v>0.01</v>
      </c>
      <c r="M23" s="11">
        <v>0</v>
      </c>
      <c r="N23" s="6"/>
    </row>
    <row r="24" spans="1:14" ht="15.75" x14ac:dyDescent="0.25">
      <c r="A24" s="5"/>
      <c r="B24" s="16" t="s">
        <v>24</v>
      </c>
      <c r="C24" s="3"/>
      <c r="D24" s="3">
        <f t="shared" ref="D24:M24" si="2">SUM(D21:D23)</f>
        <v>8.4</v>
      </c>
      <c r="E24" s="3">
        <f t="shared" si="2"/>
        <v>5.4499999999999993</v>
      </c>
      <c r="F24" s="3">
        <f t="shared" si="2"/>
        <v>48.95</v>
      </c>
      <c r="G24" s="3">
        <f t="shared" si="2"/>
        <v>275.5</v>
      </c>
      <c r="H24" s="3">
        <f t="shared" si="2"/>
        <v>76.259999999999991</v>
      </c>
      <c r="I24" s="3">
        <f t="shared" si="2"/>
        <v>12</v>
      </c>
      <c r="J24" s="3">
        <f t="shared" si="2"/>
        <v>1.7799999999999998</v>
      </c>
      <c r="K24" s="3">
        <f t="shared" si="2"/>
        <v>0.17</v>
      </c>
      <c r="L24" s="3">
        <f t="shared" si="2"/>
        <v>0.01</v>
      </c>
      <c r="M24" s="3">
        <f t="shared" si="2"/>
        <v>0.3</v>
      </c>
      <c r="N24" s="6"/>
    </row>
    <row r="25" spans="1:14" ht="16.5" thickBot="1" x14ac:dyDescent="0.3">
      <c r="A25" s="3" t="s">
        <v>20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/>
    </row>
    <row r="26" spans="1:14" ht="15.75" customHeight="1" thickBot="1" x14ac:dyDescent="0.3">
      <c r="A26" s="7" t="s">
        <v>2</v>
      </c>
      <c r="B26" s="46" t="s">
        <v>4</v>
      </c>
      <c r="C26" s="46" t="s">
        <v>5</v>
      </c>
      <c r="D26" s="46" t="s">
        <v>6</v>
      </c>
      <c r="E26" s="46" t="s">
        <v>7</v>
      </c>
      <c r="F26" s="46" t="s">
        <v>8</v>
      </c>
      <c r="G26" s="46" t="s">
        <v>9</v>
      </c>
      <c r="H26" s="48" t="s">
        <v>10</v>
      </c>
      <c r="I26" s="49"/>
      <c r="J26" s="50"/>
      <c r="K26" s="49" t="s">
        <v>11</v>
      </c>
      <c r="L26" s="49"/>
      <c r="M26" s="50"/>
      <c r="N26" s="21"/>
    </row>
    <row r="27" spans="1:14" s="1" customFormat="1" ht="16.5" thickBot="1" x14ac:dyDescent="0.3">
      <c r="A27" s="8" t="s">
        <v>3</v>
      </c>
      <c r="B27" s="47"/>
      <c r="C27" s="47"/>
      <c r="D27" s="47"/>
      <c r="E27" s="47"/>
      <c r="F27" s="47"/>
      <c r="G27" s="47"/>
      <c r="H27" s="9" t="s">
        <v>12</v>
      </c>
      <c r="I27" s="9" t="s">
        <v>13</v>
      </c>
      <c r="J27" s="9" t="s">
        <v>14</v>
      </c>
      <c r="K27" s="9" t="s">
        <v>60</v>
      </c>
      <c r="L27" s="9" t="s">
        <v>61</v>
      </c>
      <c r="M27" s="9" t="s">
        <v>15</v>
      </c>
      <c r="N27" s="6"/>
    </row>
    <row r="28" spans="1:14" ht="32.25" thickBot="1" x14ac:dyDescent="0.3">
      <c r="A28" s="14" t="s">
        <v>51</v>
      </c>
      <c r="B28" s="11" t="s">
        <v>70</v>
      </c>
      <c r="C28" s="15" t="s">
        <v>69</v>
      </c>
      <c r="D28" s="11">
        <v>9.1</v>
      </c>
      <c r="E28" s="11">
        <v>8.4</v>
      </c>
      <c r="F28" s="11">
        <v>49.9</v>
      </c>
      <c r="G28" s="11">
        <v>315</v>
      </c>
      <c r="H28" s="11">
        <v>126.14</v>
      </c>
      <c r="I28" s="11">
        <v>21.01</v>
      </c>
      <c r="J28" s="11">
        <v>0.76</v>
      </c>
      <c r="K28" s="11">
        <v>0.1</v>
      </c>
      <c r="L28" s="11">
        <v>0.16</v>
      </c>
      <c r="M28" s="11">
        <v>0.37</v>
      </c>
      <c r="N28" s="6"/>
    </row>
    <row r="29" spans="1:14" ht="32.25" thickBot="1" x14ac:dyDescent="0.3">
      <c r="A29" s="14" t="s">
        <v>59</v>
      </c>
      <c r="B29" s="11">
        <v>200</v>
      </c>
      <c r="C29" s="15" t="s">
        <v>1</v>
      </c>
      <c r="D29" s="11">
        <v>0.5</v>
      </c>
      <c r="E29" s="11">
        <v>0.1</v>
      </c>
      <c r="F29" s="11">
        <v>30.9</v>
      </c>
      <c r="G29" s="11">
        <v>123</v>
      </c>
      <c r="H29" s="11">
        <v>14.19</v>
      </c>
      <c r="I29" s="11">
        <v>8.07</v>
      </c>
      <c r="J29" s="11">
        <v>0.89</v>
      </c>
      <c r="K29" s="11">
        <v>0.06</v>
      </c>
      <c r="L29" s="11">
        <v>0.19</v>
      </c>
      <c r="M29" s="11">
        <v>0.11</v>
      </c>
      <c r="N29" s="6"/>
    </row>
    <row r="30" spans="1:14" ht="15.75" x14ac:dyDescent="0.25">
      <c r="A30" s="22"/>
      <c r="B30" s="23"/>
      <c r="C30" s="24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6"/>
    </row>
    <row r="31" spans="1:14" ht="15.75" x14ac:dyDescent="0.25">
      <c r="A31" s="5"/>
      <c r="B31" s="16" t="s">
        <v>18</v>
      </c>
      <c r="C31" s="3"/>
      <c r="D31" s="3">
        <f>SUM(D28:D30)</f>
        <v>9.6</v>
      </c>
      <c r="E31" s="3">
        <f>SUM(E28:E30)</f>
        <v>8.5</v>
      </c>
      <c r="F31" s="3">
        <f>SUM(F28:F30)</f>
        <v>80.8</v>
      </c>
      <c r="G31" s="3">
        <f>SUM(G28:G30)</f>
        <v>438</v>
      </c>
      <c r="H31" s="3">
        <v>140.33000000000001</v>
      </c>
      <c r="I31" s="3">
        <f>SUM(I28:I30)</f>
        <v>29.080000000000002</v>
      </c>
      <c r="J31" s="3">
        <f>SUM(J28:J30)</f>
        <v>1.65</v>
      </c>
      <c r="K31" s="3">
        <f>SUM(K28:K30)</f>
        <v>0.16</v>
      </c>
      <c r="L31" s="3">
        <f>SUM(L28:L30)</f>
        <v>0.35</v>
      </c>
      <c r="M31" s="3">
        <f>SUM(M28:M30)</f>
        <v>0.48</v>
      </c>
      <c r="N31" s="6"/>
    </row>
    <row r="32" spans="1:14" ht="16.5" thickBot="1" x14ac:dyDescent="0.3">
      <c r="A32" s="3" t="s">
        <v>21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14" ht="15.75" customHeight="1" thickBot="1" x14ac:dyDescent="0.3">
      <c r="A33" s="7" t="s">
        <v>2</v>
      </c>
      <c r="B33" s="46" t="s">
        <v>4</v>
      </c>
      <c r="C33" s="46" t="s">
        <v>5</v>
      </c>
      <c r="D33" s="46" t="s">
        <v>6</v>
      </c>
      <c r="E33" s="46" t="s">
        <v>7</v>
      </c>
      <c r="F33" s="46" t="s">
        <v>8</v>
      </c>
      <c r="G33" s="46" t="s">
        <v>9</v>
      </c>
      <c r="H33" s="48" t="s">
        <v>10</v>
      </c>
      <c r="I33" s="49"/>
      <c r="J33" s="50"/>
      <c r="K33" s="49" t="s">
        <v>11</v>
      </c>
      <c r="L33" s="49"/>
      <c r="M33" s="50"/>
      <c r="N33" s="6"/>
    </row>
    <row r="34" spans="1:14" ht="16.5" thickBot="1" x14ac:dyDescent="0.3">
      <c r="A34" s="8" t="s">
        <v>3</v>
      </c>
      <c r="B34" s="47"/>
      <c r="C34" s="47"/>
      <c r="D34" s="47"/>
      <c r="E34" s="47"/>
      <c r="F34" s="47"/>
      <c r="G34" s="47"/>
      <c r="H34" s="9" t="s">
        <v>12</v>
      </c>
      <c r="I34" s="9" t="s">
        <v>13</v>
      </c>
      <c r="J34" s="9" t="s">
        <v>14</v>
      </c>
      <c r="K34" s="9" t="s">
        <v>60</v>
      </c>
      <c r="L34" s="9" t="s">
        <v>61</v>
      </c>
      <c r="M34" s="9" t="s">
        <v>15</v>
      </c>
      <c r="N34" s="6"/>
    </row>
    <row r="35" spans="1:14" ht="63.75" thickBot="1" x14ac:dyDescent="0.3">
      <c r="A35" s="14" t="s">
        <v>49</v>
      </c>
      <c r="B35" s="11" t="s">
        <v>41</v>
      </c>
      <c r="C35" s="20" t="s">
        <v>48</v>
      </c>
      <c r="D35" s="11">
        <v>8.1999999999999993</v>
      </c>
      <c r="E35" s="11">
        <v>7.4</v>
      </c>
      <c r="F35" s="11">
        <v>40.200000000000003</v>
      </c>
      <c r="G35" s="11">
        <v>272</v>
      </c>
      <c r="H35" s="11">
        <v>146.1</v>
      </c>
      <c r="I35" s="11">
        <v>39.229999999999997</v>
      </c>
      <c r="J35" s="11">
        <v>1.1299999999999999</v>
      </c>
      <c r="K35" s="11">
        <v>0.16</v>
      </c>
      <c r="L35" s="11">
        <v>0.16</v>
      </c>
      <c r="M35" s="11">
        <v>0.44</v>
      </c>
      <c r="N35" s="6"/>
    </row>
    <row r="36" spans="1:14" ht="32.25" thickBot="1" x14ac:dyDescent="0.3">
      <c r="A36" s="25" t="s">
        <v>54</v>
      </c>
      <c r="B36" s="26">
        <v>200</v>
      </c>
      <c r="C36" s="27" t="s">
        <v>28</v>
      </c>
      <c r="D36" s="26">
        <v>0.2</v>
      </c>
      <c r="E36" s="26">
        <v>0</v>
      </c>
      <c r="F36" s="26">
        <v>9.3000000000000007</v>
      </c>
      <c r="G36" s="26">
        <v>38</v>
      </c>
      <c r="H36" s="26">
        <v>2.73</v>
      </c>
      <c r="I36" s="26">
        <v>0.73</v>
      </c>
      <c r="J36" s="26">
        <v>0.06</v>
      </c>
      <c r="K36" s="26">
        <v>0</v>
      </c>
      <c r="L36" s="26">
        <v>0</v>
      </c>
      <c r="M36" s="26">
        <v>1.2</v>
      </c>
      <c r="N36" s="6"/>
    </row>
    <row r="37" spans="1:14" ht="16.5" thickBot="1" x14ac:dyDescent="0.3">
      <c r="A37" s="14"/>
      <c r="B37" s="11">
        <v>50</v>
      </c>
      <c r="C37" s="15" t="s">
        <v>62</v>
      </c>
      <c r="D37" s="11">
        <v>4.7</v>
      </c>
      <c r="E37" s="11">
        <v>1.35</v>
      </c>
      <c r="F37" s="11">
        <v>25.35</v>
      </c>
      <c r="G37" s="11">
        <v>130.5</v>
      </c>
      <c r="H37" s="11">
        <v>6.4</v>
      </c>
      <c r="I37" s="11">
        <v>16.5</v>
      </c>
      <c r="J37" s="11">
        <v>0.5</v>
      </c>
      <c r="K37" s="11">
        <v>0.05</v>
      </c>
      <c r="L37" s="11">
        <v>0.4</v>
      </c>
      <c r="M37" s="11">
        <v>0</v>
      </c>
      <c r="N37" s="6"/>
    </row>
    <row r="38" spans="1:14" ht="15.75" x14ac:dyDescent="0.25">
      <c r="A38" s="5"/>
      <c r="B38" s="16" t="s">
        <v>18</v>
      </c>
      <c r="C38" s="3"/>
      <c r="D38" s="3">
        <f t="shared" ref="D38:M38" si="3">SUM(D35:D37)</f>
        <v>13.099999999999998</v>
      </c>
      <c r="E38" s="3">
        <f t="shared" si="3"/>
        <v>8.75</v>
      </c>
      <c r="F38" s="3">
        <f t="shared" si="3"/>
        <v>74.849999999999994</v>
      </c>
      <c r="G38" s="3">
        <f t="shared" si="3"/>
        <v>440.5</v>
      </c>
      <c r="H38" s="3">
        <f t="shared" si="3"/>
        <v>155.22999999999999</v>
      </c>
      <c r="I38" s="3">
        <f t="shared" si="3"/>
        <v>56.459999999999994</v>
      </c>
      <c r="J38" s="3">
        <f t="shared" si="3"/>
        <v>1.69</v>
      </c>
      <c r="K38" s="3">
        <f t="shared" si="3"/>
        <v>0.21000000000000002</v>
      </c>
      <c r="L38" s="3">
        <f t="shared" si="3"/>
        <v>0.56000000000000005</v>
      </c>
      <c r="M38" s="3">
        <f t="shared" si="3"/>
        <v>1.64</v>
      </c>
      <c r="N38" s="6"/>
    </row>
    <row r="39" spans="1:14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1:14" ht="15.7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</row>
    <row r="41" spans="1:14" ht="16.5" thickBot="1" x14ac:dyDescent="0.3">
      <c r="A41" s="28" t="s">
        <v>22</v>
      </c>
      <c r="B41" s="4"/>
      <c r="C41" s="4"/>
      <c r="D41" s="4"/>
      <c r="E41" s="4"/>
      <c r="F41" s="4"/>
      <c r="G41" s="4"/>
      <c r="H41" s="4"/>
      <c r="I41" s="5"/>
      <c r="J41" s="5"/>
      <c r="K41" s="5"/>
      <c r="L41" s="5"/>
      <c r="M41" s="5"/>
      <c r="N41" s="6"/>
    </row>
    <row r="42" spans="1:14" ht="22.5" customHeight="1" thickBot="1" x14ac:dyDescent="0.3">
      <c r="A42" s="7" t="s">
        <v>2</v>
      </c>
      <c r="B42" s="46" t="s">
        <v>4</v>
      </c>
      <c r="C42" s="46" t="s">
        <v>5</v>
      </c>
      <c r="D42" s="46" t="s">
        <v>6</v>
      </c>
      <c r="E42" s="46" t="s">
        <v>7</v>
      </c>
      <c r="F42" s="46" t="s">
        <v>8</v>
      </c>
      <c r="G42" s="46" t="s">
        <v>9</v>
      </c>
      <c r="H42" s="48" t="s">
        <v>10</v>
      </c>
      <c r="I42" s="49"/>
      <c r="J42" s="50"/>
      <c r="K42" s="49" t="s">
        <v>11</v>
      </c>
      <c r="L42" s="49"/>
      <c r="M42" s="50"/>
      <c r="N42" s="6"/>
    </row>
    <row r="43" spans="1:14" ht="15.75" customHeight="1" thickBot="1" x14ac:dyDescent="0.3">
      <c r="A43" s="8" t="s">
        <v>3</v>
      </c>
      <c r="B43" s="47"/>
      <c r="C43" s="47"/>
      <c r="D43" s="47"/>
      <c r="E43" s="47"/>
      <c r="F43" s="47"/>
      <c r="G43" s="47"/>
      <c r="H43" s="9" t="s">
        <v>12</v>
      </c>
      <c r="I43" s="9" t="s">
        <v>13</v>
      </c>
      <c r="J43" s="9" t="s">
        <v>14</v>
      </c>
      <c r="K43" s="9" t="s">
        <v>60</v>
      </c>
      <c r="L43" s="9" t="s">
        <v>61</v>
      </c>
      <c r="M43" s="9" t="s">
        <v>15</v>
      </c>
      <c r="N43" s="6"/>
    </row>
    <row r="44" spans="1:14" ht="48" thickBot="1" x14ac:dyDescent="0.3">
      <c r="A44" s="14" t="s">
        <v>44</v>
      </c>
      <c r="B44" s="11" t="s">
        <v>41</v>
      </c>
      <c r="C44" s="20" t="s">
        <v>30</v>
      </c>
      <c r="D44" s="11">
        <v>5.2</v>
      </c>
      <c r="E44" s="11">
        <v>7.5</v>
      </c>
      <c r="F44" s="11">
        <v>28.9</v>
      </c>
      <c r="G44" s="11">
        <v>206</v>
      </c>
      <c r="H44" s="11">
        <v>108.95</v>
      </c>
      <c r="I44" s="11">
        <v>31.03</v>
      </c>
      <c r="J44" s="11">
        <v>0.7</v>
      </c>
      <c r="K44" s="11">
        <v>0.1</v>
      </c>
      <c r="L44" s="11">
        <v>0.13</v>
      </c>
      <c r="M44" s="11">
        <v>0.44</v>
      </c>
      <c r="N44" s="6"/>
    </row>
    <row r="45" spans="1:14" ht="32.25" thickBot="1" x14ac:dyDescent="0.3">
      <c r="A45" s="14" t="s">
        <v>57</v>
      </c>
      <c r="B45" s="11">
        <v>200</v>
      </c>
      <c r="C45" s="15" t="s">
        <v>56</v>
      </c>
      <c r="D45" s="11">
        <v>3.3</v>
      </c>
      <c r="E45" s="11">
        <v>3.1</v>
      </c>
      <c r="F45" s="11">
        <v>13.6</v>
      </c>
      <c r="G45" s="11">
        <v>95</v>
      </c>
      <c r="H45" s="11">
        <v>108.57</v>
      </c>
      <c r="I45" s="11">
        <v>21.05</v>
      </c>
      <c r="J45" s="11">
        <v>0.56999999999999995</v>
      </c>
      <c r="K45" s="11">
        <v>0.03</v>
      </c>
      <c r="L45" s="11">
        <v>0.12</v>
      </c>
      <c r="M45" s="11">
        <v>0.52</v>
      </c>
      <c r="N45" s="6"/>
    </row>
    <row r="46" spans="1:14" ht="16.5" thickBot="1" x14ac:dyDescent="0.3">
      <c r="A46" s="29"/>
      <c r="B46" s="11">
        <v>50</v>
      </c>
      <c r="C46" s="15" t="s">
        <v>62</v>
      </c>
      <c r="D46" s="11">
        <v>4.7</v>
      </c>
      <c r="E46" s="11">
        <v>1.35</v>
      </c>
      <c r="F46" s="11">
        <v>25.35</v>
      </c>
      <c r="G46" s="11">
        <v>130.5</v>
      </c>
      <c r="H46" s="11">
        <v>20</v>
      </c>
      <c r="I46" s="11">
        <v>12</v>
      </c>
      <c r="J46" s="11">
        <v>1.45</v>
      </c>
      <c r="K46" s="11">
        <v>7.0000000000000007E-2</v>
      </c>
      <c r="L46" s="11">
        <v>0.01</v>
      </c>
      <c r="M46" s="11">
        <v>0</v>
      </c>
      <c r="N46" s="6"/>
    </row>
    <row r="47" spans="1:14" ht="15.75" x14ac:dyDescent="0.25">
      <c r="A47" s="5"/>
      <c r="B47" s="16" t="s">
        <v>18</v>
      </c>
      <c r="C47" s="3"/>
      <c r="D47" s="3">
        <f t="shared" ref="D47:M47" si="4">SUM(D44:D46)</f>
        <v>13.2</v>
      </c>
      <c r="E47" s="3">
        <f t="shared" si="4"/>
        <v>11.95</v>
      </c>
      <c r="F47" s="3">
        <f t="shared" si="4"/>
        <v>67.849999999999994</v>
      </c>
      <c r="G47" s="3">
        <f t="shared" si="4"/>
        <v>431.5</v>
      </c>
      <c r="H47" s="3">
        <f t="shared" si="4"/>
        <v>237.51999999999998</v>
      </c>
      <c r="I47" s="3">
        <f t="shared" si="4"/>
        <v>64.08</v>
      </c>
      <c r="J47" s="3">
        <f t="shared" si="4"/>
        <v>2.7199999999999998</v>
      </c>
      <c r="K47" s="3">
        <f t="shared" si="4"/>
        <v>0.2</v>
      </c>
      <c r="L47" s="3">
        <f t="shared" si="4"/>
        <v>0.26</v>
      </c>
      <c r="M47" s="3">
        <f t="shared" si="4"/>
        <v>0.96</v>
      </c>
      <c r="N47" s="6"/>
    </row>
    <row r="48" spans="1:14" ht="16.5" thickBot="1" x14ac:dyDescent="0.3">
      <c r="A48" s="3" t="s">
        <v>23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6"/>
    </row>
    <row r="49" spans="1:14" ht="15.75" customHeight="1" thickBot="1" x14ac:dyDescent="0.3">
      <c r="A49" s="7" t="s">
        <v>2</v>
      </c>
      <c r="B49" s="46" t="s">
        <v>4</v>
      </c>
      <c r="C49" s="46" t="s">
        <v>5</v>
      </c>
      <c r="D49" s="46" t="s">
        <v>6</v>
      </c>
      <c r="E49" s="46" t="s">
        <v>7</v>
      </c>
      <c r="F49" s="46" t="s">
        <v>8</v>
      </c>
      <c r="G49" s="46" t="s">
        <v>9</v>
      </c>
      <c r="H49" s="48" t="s">
        <v>10</v>
      </c>
      <c r="I49" s="49"/>
      <c r="J49" s="50"/>
      <c r="K49" s="49" t="s">
        <v>11</v>
      </c>
      <c r="L49" s="49"/>
      <c r="M49" s="50"/>
      <c r="N49" s="6"/>
    </row>
    <row r="50" spans="1:14" ht="16.5" thickBot="1" x14ac:dyDescent="0.3">
      <c r="A50" s="8" t="s">
        <v>3</v>
      </c>
      <c r="B50" s="47"/>
      <c r="C50" s="47"/>
      <c r="D50" s="47"/>
      <c r="E50" s="47"/>
      <c r="F50" s="47"/>
      <c r="G50" s="47"/>
      <c r="H50" s="9" t="s">
        <v>12</v>
      </c>
      <c r="I50" s="9" t="s">
        <v>13</v>
      </c>
      <c r="J50" s="9" t="s">
        <v>14</v>
      </c>
      <c r="K50" s="9" t="s">
        <v>60</v>
      </c>
      <c r="L50" s="9" t="s">
        <v>61</v>
      </c>
      <c r="M50" s="9" t="s">
        <v>15</v>
      </c>
      <c r="N50" s="6"/>
    </row>
    <row r="51" spans="1:14" ht="78.75" x14ac:dyDescent="0.25">
      <c r="A51" s="18" t="s">
        <v>47</v>
      </c>
      <c r="B51" s="23" t="s">
        <v>41</v>
      </c>
      <c r="C51" s="34" t="s">
        <v>46</v>
      </c>
      <c r="D51" s="35">
        <v>7.2</v>
      </c>
      <c r="E51" s="35">
        <v>9.1</v>
      </c>
      <c r="F51" s="35">
        <v>30.8</v>
      </c>
      <c r="G51" s="23">
        <v>239</v>
      </c>
      <c r="H51" s="35">
        <v>122.75</v>
      </c>
      <c r="I51" s="35">
        <v>57.9</v>
      </c>
      <c r="J51" s="23">
        <v>1.48</v>
      </c>
      <c r="K51" s="23">
        <v>0.16</v>
      </c>
      <c r="L51" s="23">
        <v>0.14000000000000001</v>
      </c>
      <c r="M51" s="23">
        <v>0.18</v>
      </c>
      <c r="N51" s="6"/>
    </row>
    <row r="52" spans="1:14" s="39" customFormat="1" ht="31.5" x14ac:dyDescent="0.25">
      <c r="A52" s="36" t="s">
        <v>52</v>
      </c>
      <c r="B52" s="36">
        <v>200</v>
      </c>
      <c r="C52" s="37" t="s">
        <v>66</v>
      </c>
      <c r="D52" s="36">
        <v>0.2</v>
      </c>
      <c r="E52" s="36">
        <v>0</v>
      </c>
      <c r="F52" s="36">
        <v>9.1</v>
      </c>
      <c r="G52" s="36">
        <v>36</v>
      </c>
      <c r="H52" s="36">
        <v>0.26</v>
      </c>
      <c r="I52" s="36">
        <v>0</v>
      </c>
      <c r="J52" s="36">
        <v>0.03</v>
      </c>
      <c r="K52" s="36">
        <v>0</v>
      </c>
      <c r="L52" s="36">
        <v>0</v>
      </c>
      <c r="M52" s="36">
        <v>0</v>
      </c>
      <c r="N52" s="38"/>
    </row>
    <row r="53" spans="1:14" ht="16.5" thickBot="1" x14ac:dyDescent="0.3">
      <c r="A53" s="14"/>
      <c r="B53" s="11">
        <v>50</v>
      </c>
      <c r="C53" s="15" t="s">
        <v>65</v>
      </c>
      <c r="D53" s="11">
        <v>4.7</v>
      </c>
      <c r="E53" s="11">
        <v>1.35</v>
      </c>
      <c r="F53" s="11">
        <v>25.35</v>
      </c>
      <c r="G53" s="11">
        <v>130.5</v>
      </c>
      <c r="H53" s="11">
        <v>20</v>
      </c>
      <c r="I53" s="11">
        <v>12</v>
      </c>
      <c r="J53" s="11">
        <v>1.45</v>
      </c>
      <c r="K53" s="11">
        <v>7.0000000000000007E-2</v>
      </c>
      <c r="L53" s="11">
        <v>0.01</v>
      </c>
      <c r="M53" s="11">
        <v>0</v>
      </c>
      <c r="N53" s="6"/>
    </row>
    <row r="54" spans="1:14" ht="15.75" x14ac:dyDescent="0.25">
      <c r="A54" s="5"/>
      <c r="B54" s="16" t="s">
        <v>18</v>
      </c>
      <c r="C54" s="3"/>
      <c r="D54" s="3">
        <v>12.1</v>
      </c>
      <c r="E54" s="3">
        <v>10.45</v>
      </c>
      <c r="F54" s="3">
        <v>65.25</v>
      </c>
      <c r="G54" s="3">
        <v>405.5</v>
      </c>
      <c r="H54" s="3">
        <v>143.01</v>
      </c>
      <c r="I54" s="3">
        <v>69.900000000000006</v>
      </c>
      <c r="J54" s="3">
        <v>2.96</v>
      </c>
      <c r="K54" s="3">
        <v>0.23</v>
      </c>
      <c r="L54" s="3">
        <v>0.15</v>
      </c>
      <c r="M54" s="3">
        <v>0.18</v>
      </c>
      <c r="N54" s="6"/>
    </row>
    <row r="55" spans="1:14" ht="15.7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6"/>
    </row>
    <row r="56" spans="1:14" ht="16.5" thickBot="1" x14ac:dyDescent="0.3">
      <c r="A56" s="3" t="s">
        <v>25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</row>
    <row r="57" spans="1:14" ht="15.75" customHeight="1" thickBot="1" x14ac:dyDescent="0.3">
      <c r="A57" s="7" t="s">
        <v>2</v>
      </c>
      <c r="B57" s="46" t="s">
        <v>4</v>
      </c>
      <c r="C57" s="46" t="s">
        <v>5</v>
      </c>
      <c r="D57" s="46" t="s">
        <v>6</v>
      </c>
      <c r="E57" s="46" t="s">
        <v>7</v>
      </c>
      <c r="F57" s="46" t="s">
        <v>8</v>
      </c>
      <c r="G57" s="46" t="s">
        <v>9</v>
      </c>
      <c r="H57" s="48" t="s">
        <v>10</v>
      </c>
      <c r="I57" s="49"/>
      <c r="J57" s="50"/>
      <c r="K57" s="49" t="s">
        <v>11</v>
      </c>
      <c r="L57" s="49"/>
      <c r="M57" s="50"/>
      <c r="N57" s="6"/>
    </row>
    <row r="58" spans="1:14" ht="15.75" customHeight="1" thickBot="1" x14ac:dyDescent="0.3">
      <c r="A58" s="8" t="s">
        <v>3</v>
      </c>
      <c r="B58" s="47"/>
      <c r="C58" s="47"/>
      <c r="D58" s="47"/>
      <c r="E58" s="47"/>
      <c r="F58" s="47"/>
      <c r="G58" s="47"/>
      <c r="H58" s="9" t="s">
        <v>12</v>
      </c>
      <c r="I58" s="9" t="s">
        <v>13</v>
      </c>
      <c r="J58" s="9" t="s">
        <v>14</v>
      </c>
      <c r="K58" s="9" t="s">
        <v>60</v>
      </c>
      <c r="L58" s="9" t="s">
        <v>61</v>
      </c>
      <c r="M58" s="9" t="s">
        <v>15</v>
      </c>
      <c r="N58" s="6"/>
    </row>
    <row r="59" spans="1:14" ht="63.75" thickBot="1" x14ac:dyDescent="0.3">
      <c r="A59" s="10" t="s">
        <v>42</v>
      </c>
      <c r="B59" s="11" t="s">
        <v>41</v>
      </c>
      <c r="C59" s="30" t="s">
        <v>40</v>
      </c>
      <c r="D59" s="13">
        <v>5.5</v>
      </c>
      <c r="E59" s="13">
        <v>7.4</v>
      </c>
      <c r="F59" s="13">
        <v>27.3</v>
      </c>
      <c r="G59" s="13">
        <v>200</v>
      </c>
      <c r="H59" s="13">
        <v>118.53</v>
      </c>
      <c r="I59" s="13">
        <v>17.489999999999998</v>
      </c>
      <c r="J59" s="11">
        <v>0.4</v>
      </c>
      <c r="K59" s="11">
        <v>7.0000000000000007E-2</v>
      </c>
      <c r="L59" s="11">
        <v>0.14000000000000001</v>
      </c>
      <c r="M59" s="11">
        <v>0.49</v>
      </c>
      <c r="N59" s="6"/>
    </row>
    <row r="60" spans="1:14" ht="32.25" thickBot="1" x14ac:dyDescent="0.3">
      <c r="A60" s="19" t="s">
        <v>57</v>
      </c>
      <c r="B60" s="11">
        <v>200</v>
      </c>
      <c r="C60" s="15" t="s">
        <v>58</v>
      </c>
      <c r="D60" s="11">
        <v>3.3</v>
      </c>
      <c r="E60" s="11">
        <v>3.1</v>
      </c>
      <c r="F60" s="11">
        <v>13.6</v>
      </c>
      <c r="G60" s="11">
        <v>95</v>
      </c>
      <c r="H60" s="11">
        <v>108.57</v>
      </c>
      <c r="I60" s="11">
        <v>21.05</v>
      </c>
      <c r="J60" s="11">
        <v>0.56999999999999995</v>
      </c>
      <c r="K60" s="11">
        <v>0.03</v>
      </c>
      <c r="L60" s="11">
        <v>0.12</v>
      </c>
      <c r="M60" s="11">
        <v>0.52</v>
      </c>
      <c r="N60" s="6"/>
    </row>
    <row r="61" spans="1:14" ht="32.25" thickBot="1" x14ac:dyDescent="0.3">
      <c r="A61" s="14"/>
      <c r="B61" s="11">
        <v>40</v>
      </c>
      <c r="C61" s="15" t="s">
        <v>0</v>
      </c>
      <c r="D61" s="11">
        <v>0.9</v>
      </c>
      <c r="E61" s="11">
        <v>0</v>
      </c>
      <c r="F61" s="11">
        <v>6.5</v>
      </c>
      <c r="G61" s="11">
        <v>32.5</v>
      </c>
      <c r="H61" s="11">
        <v>3.2</v>
      </c>
      <c r="I61" s="11">
        <v>8.3000000000000007</v>
      </c>
      <c r="J61" s="11">
        <v>0.25</v>
      </c>
      <c r="K61" s="11">
        <v>0.03</v>
      </c>
      <c r="L61" s="11">
        <v>0.02</v>
      </c>
      <c r="M61" s="11">
        <v>0</v>
      </c>
      <c r="N61" s="6"/>
    </row>
    <row r="62" spans="1:14" ht="15.75" x14ac:dyDescent="0.25">
      <c r="A62" s="5"/>
      <c r="B62" s="16" t="s">
        <v>18</v>
      </c>
      <c r="C62" s="3"/>
      <c r="D62" s="3">
        <f t="shared" ref="D62:M62" si="5">SUM(D59:D61)</f>
        <v>9.7000000000000011</v>
      </c>
      <c r="E62" s="3">
        <f t="shared" si="5"/>
        <v>10.5</v>
      </c>
      <c r="F62" s="3">
        <f t="shared" si="5"/>
        <v>47.4</v>
      </c>
      <c r="G62" s="3">
        <f t="shared" si="5"/>
        <v>327.5</v>
      </c>
      <c r="H62" s="3">
        <f t="shared" si="5"/>
        <v>230.29999999999998</v>
      </c>
      <c r="I62" s="3">
        <f t="shared" si="5"/>
        <v>46.84</v>
      </c>
      <c r="J62" s="3">
        <f t="shared" si="5"/>
        <v>1.22</v>
      </c>
      <c r="K62" s="3">
        <f t="shared" si="5"/>
        <v>0.13</v>
      </c>
      <c r="L62" s="3">
        <f t="shared" si="5"/>
        <v>0.28000000000000003</v>
      </c>
      <c r="M62" s="3">
        <f t="shared" si="5"/>
        <v>1.01</v>
      </c>
      <c r="N62" s="6"/>
    </row>
    <row r="63" spans="1:14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6"/>
    </row>
    <row r="64" spans="1:14" ht="16.5" thickBot="1" x14ac:dyDescent="0.3">
      <c r="A64" s="3" t="s">
        <v>26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6"/>
    </row>
    <row r="65" spans="1:14" ht="15.75" customHeight="1" thickBot="1" x14ac:dyDescent="0.3">
      <c r="A65" s="7" t="s">
        <v>2</v>
      </c>
      <c r="B65" s="46" t="s">
        <v>4</v>
      </c>
      <c r="C65" s="46" t="s">
        <v>5</v>
      </c>
      <c r="D65" s="46" t="s">
        <v>6</v>
      </c>
      <c r="E65" s="46" t="s">
        <v>7</v>
      </c>
      <c r="F65" s="46" t="s">
        <v>8</v>
      </c>
      <c r="G65" s="46" t="s">
        <v>9</v>
      </c>
      <c r="H65" s="48" t="s">
        <v>10</v>
      </c>
      <c r="I65" s="49"/>
      <c r="J65" s="50"/>
      <c r="K65" s="49" t="s">
        <v>11</v>
      </c>
      <c r="L65" s="49"/>
      <c r="M65" s="50"/>
      <c r="N65" s="6"/>
    </row>
    <row r="66" spans="1:14" ht="16.5" thickBot="1" x14ac:dyDescent="0.3">
      <c r="A66" s="8" t="s">
        <v>3</v>
      </c>
      <c r="B66" s="47"/>
      <c r="C66" s="47"/>
      <c r="D66" s="47"/>
      <c r="E66" s="47"/>
      <c r="F66" s="47"/>
      <c r="G66" s="47"/>
      <c r="H66" s="9" t="s">
        <v>12</v>
      </c>
      <c r="I66" s="9" t="s">
        <v>13</v>
      </c>
      <c r="J66" s="9" t="s">
        <v>14</v>
      </c>
      <c r="K66" s="9" t="s">
        <v>60</v>
      </c>
      <c r="L66" s="9" t="s">
        <v>61</v>
      </c>
      <c r="M66" s="9" t="s">
        <v>15</v>
      </c>
      <c r="N66" s="6"/>
    </row>
    <row r="67" spans="1:14" ht="63.75" thickBot="1" x14ac:dyDescent="0.3">
      <c r="A67" s="14" t="s">
        <v>50</v>
      </c>
      <c r="B67" s="11" t="s">
        <v>45</v>
      </c>
      <c r="C67" s="20" t="s">
        <v>71</v>
      </c>
      <c r="D67" s="11">
        <v>6.7</v>
      </c>
      <c r="E67" s="11">
        <v>8.1999999999999993</v>
      </c>
      <c r="F67" s="11">
        <v>30</v>
      </c>
      <c r="G67" s="11">
        <v>223</v>
      </c>
      <c r="H67" s="11">
        <v>114.89</v>
      </c>
      <c r="I67" s="11">
        <v>38.57</v>
      </c>
      <c r="J67" s="11">
        <v>1.04</v>
      </c>
      <c r="K67" s="11">
        <v>0.14000000000000001</v>
      </c>
      <c r="L67" s="11">
        <v>0.13</v>
      </c>
      <c r="M67" s="11">
        <v>0.19</v>
      </c>
      <c r="N67" s="6"/>
    </row>
    <row r="68" spans="1:14" ht="32.25" thickBot="1" x14ac:dyDescent="0.3">
      <c r="A68" s="14" t="s">
        <v>53</v>
      </c>
      <c r="B68" s="11" t="s">
        <v>68</v>
      </c>
      <c r="C68" s="15" t="s">
        <v>28</v>
      </c>
      <c r="D68" s="11">
        <v>0.2</v>
      </c>
      <c r="E68" s="11">
        <v>0</v>
      </c>
      <c r="F68" s="11">
        <v>9.3000000000000007</v>
      </c>
      <c r="G68" s="11">
        <v>38</v>
      </c>
      <c r="H68" s="11">
        <v>2.73</v>
      </c>
      <c r="I68" s="11">
        <v>0.73</v>
      </c>
      <c r="J68" s="11">
        <v>0.06</v>
      </c>
      <c r="K68" s="11">
        <v>0</v>
      </c>
      <c r="L68" s="11">
        <v>0</v>
      </c>
      <c r="M68" s="11">
        <v>1.1200000000000001</v>
      </c>
      <c r="N68" s="6"/>
    </row>
    <row r="69" spans="1:14" ht="16.5" thickBot="1" x14ac:dyDescent="0.3">
      <c r="A69" s="14"/>
      <c r="B69" s="11">
        <v>50</v>
      </c>
      <c r="C69" s="15" t="s">
        <v>62</v>
      </c>
      <c r="D69" s="11">
        <v>4.7</v>
      </c>
      <c r="E69" s="11">
        <v>1.35</v>
      </c>
      <c r="F69" s="11">
        <v>25.35</v>
      </c>
      <c r="G69" s="11">
        <v>130.5</v>
      </c>
      <c r="H69" s="11">
        <v>6.4</v>
      </c>
      <c r="I69" s="11">
        <v>16.5</v>
      </c>
      <c r="J69" s="11">
        <v>0.5</v>
      </c>
      <c r="K69" s="11">
        <v>0.05</v>
      </c>
      <c r="L69" s="11">
        <v>0.4</v>
      </c>
      <c r="M69" s="11">
        <v>0</v>
      </c>
      <c r="N69" s="6"/>
    </row>
    <row r="70" spans="1:14" ht="15.75" x14ac:dyDescent="0.25">
      <c r="A70" s="22"/>
      <c r="B70" s="23"/>
      <c r="C70" s="24"/>
      <c r="D70" s="31"/>
      <c r="E70" s="22"/>
      <c r="F70" s="22"/>
      <c r="G70" s="22"/>
      <c r="H70" s="22"/>
      <c r="I70" s="22"/>
      <c r="J70" s="22"/>
      <c r="K70" s="22"/>
      <c r="L70" s="22"/>
      <c r="M70" s="22"/>
      <c r="N70" s="6"/>
    </row>
    <row r="71" spans="1:14" ht="15.75" x14ac:dyDescent="0.25">
      <c r="A71" s="3"/>
      <c r="B71" s="16" t="s">
        <v>18</v>
      </c>
      <c r="C71" s="3"/>
      <c r="D71" s="3">
        <f>SUM(D67:D70)</f>
        <v>11.600000000000001</v>
      </c>
      <c r="E71" s="3">
        <f>SUM(E67:E70)</f>
        <v>9.5499999999999989</v>
      </c>
      <c r="F71" s="3">
        <f>SUM(F67:F70)</f>
        <v>64.650000000000006</v>
      </c>
      <c r="G71" s="3">
        <v>391.5</v>
      </c>
      <c r="H71" s="3">
        <f t="shared" ref="H71:M71" si="6">SUM(H67:H70)</f>
        <v>124.02000000000001</v>
      </c>
      <c r="I71" s="3">
        <f t="shared" si="6"/>
        <v>55.8</v>
      </c>
      <c r="J71" s="3">
        <f t="shared" si="6"/>
        <v>1.6</v>
      </c>
      <c r="K71" s="3">
        <f t="shared" si="6"/>
        <v>0.19</v>
      </c>
      <c r="L71" s="3">
        <f t="shared" si="6"/>
        <v>0.53</v>
      </c>
      <c r="M71" s="3">
        <f t="shared" si="6"/>
        <v>1.31</v>
      </c>
      <c r="N71" s="6"/>
    </row>
    <row r="72" spans="1:14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6"/>
    </row>
    <row r="73" spans="1:14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6"/>
    </row>
    <row r="74" spans="1:14" ht="16.5" thickBot="1" x14ac:dyDescent="0.3">
      <c r="A74" s="3" t="s">
        <v>27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6"/>
    </row>
    <row r="75" spans="1:14" ht="15.75" customHeight="1" thickBot="1" x14ac:dyDescent="0.3">
      <c r="A75" s="7" t="s">
        <v>2</v>
      </c>
      <c r="B75" s="46" t="s">
        <v>4</v>
      </c>
      <c r="C75" s="46" t="s">
        <v>5</v>
      </c>
      <c r="D75" s="46" t="s">
        <v>6</v>
      </c>
      <c r="E75" s="46" t="s">
        <v>7</v>
      </c>
      <c r="F75" s="46" t="s">
        <v>8</v>
      </c>
      <c r="G75" s="46" t="s">
        <v>9</v>
      </c>
      <c r="H75" s="48" t="s">
        <v>10</v>
      </c>
      <c r="I75" s="49"/>
      <c r="J75" s="50"/>
      <c r="K75" s="49" t="s">
        <v>11</v>
      </c>
      <c r="L75" s="49"/>
      <c r="M75" s="50"/>
      <c r="N75" s="6"/>
    </row>
    <row r="76" spans="1:14" ht="16.5" thickBot="1" x14ac:dyDescent="0.3">
      <c r="A76" s="8" t="s">
        <v>3</v>
      </c>
      <c r="B76" s="47"/>
      <c r="C76" s="47"/>
      <c r="D76" s="47"/>
      <c r="E76" s="47"/>
      <c r="F76" s="47"/>
      <c r="G76" s="47"/>
      <c r="H76" s="9" t="s">
        <v>12</v>
      </c>
      <c r="I76" s="9" t="s">
        <v>13</v>
      </c>
      <c r="J76" s="9" t="s">
        <v>14</v>
      </c>
      <c r="K76" s="9" t="s">
        <v>60</v>
      </c>
      <c r="L76" s="9" t="s">
        <v>61</v>
      </c>
      <c r="M76" s="9" t="s">
        <v>15</v>
      </c>
      <c r="N76" s="6"/>
    </row>
    <row r="77" spans="1:14" ht="48" thickBot="1" x14ac:dyDescent="0.3">
      <c r="A77" s="32" t="s">
        <v>39</v>
      </c>
      <c r="B77" s="11" t="s">
        <v>37</v>
      </c>
      <c r="C77" s="20" t="s">
        <v>38</v>
      </c>
      <c r="D77" s="11">
        <v>8.5</v>
      </c>
      <c r="E77" s="11">
        <v>4.5999999999999996</v>
      </c>
      <c r="F77" s="11">
        <v>28.8</v>
      </c>
      <c r="G77" s="11">
        <v>202</v>
      </c>
      <c r="H77" s="11">
        <v>30</v>
      </c>
      <c r="I77" s="11">
        <v>98.41</v>
      </c>
      <c r="J77" s="11">
        <v>3.08</v>
      </c>
      <c r="K77" s="11">
        <v>0.18</v>
      </c>
      <c r="L77" s="11">
        <v>0.21</v>
      </c>
      <c r="M77" s="11">
        <v>0.52</v>
      </c>
      <c r="N77" s="6"/>
    </row>
    <row r="78" spans="1:14" ht="48" thickBot="1" x14ac:dyDescent="0.3">
      <c r="A78" s="19" t="s">
        <v>67</v>
      </c>
      <c r="B78" s="11">
        <v>200</v>
      </c>
      <c r="C78" s="15" t="s">
        <v>31</v>
      </c>
      <c r="D78" s="11">
        <v>3</v>
      </c>
      <c r="E78" s="11">
        <v>2.8</v>
      </c>
      <c r="F78" s="11">
        <v>16.600000000000001</v>
      </c>
      <c r="G78" s="11">
        <v>101</v>
      </c>
      <c r="H78" s="11">
        <v>105.86</v>
      </c>
      <c r="I78" s="11">
        <v>12.8</v>
      </c>
      <c r="J78" s="11">
        <v>0.11</v>
      </c>
      <c r="K78" s="11">
        <v>0.03</v>
      </c>
      <c r="L78" s="11">
        <v>0.12</v>
      </c>
      <c r="M78" s="11">
        <v>0.52</v>
      </c>
      <c r="N78" s="6"/>
    </row>
    <row r="79" spans="1:14" ht="16.5" thickBot="1" x14ac:dyDescent="0.3">
      <c r="A79" s="14"/>
      <c r="B79" s="11">
        <v>50</v>
      </c>
      <c r="C79" s="15" t="s">
        <v>62</v>
      </c>
      <c r="D79" s="11">
        <v>4.7</v>
      </c>
      <c r="E79" s="11">
        <v>1.35</v>
      </c>
      <c r="F79" s="11">
        <v>25.35</v>
      </c>
      <c r="G79" s="11">
        <v>130.5</v>
      </c>
      <c r="H79" s="11">
        <v>6.4</v>
      </c>
      <c r="I79" s="11">
        <v>16.5</v>
      </c>
      <c r="J79" s="11">
        <v>0.5</v>
      </c>
      <c r="K79" s="11">
        <v>0.05</v>
      </c>
      <c r="L79" s="11">
        <v>0.4</v>
      </c>
      <c r="M79" s="11">
        <v>0</v>
      </c>
      <c r="N79" s="6"/>
    </row>
    <row r="80" spans="1:14" ht="15.75" x14ac:dyDescent="0.25">
      <c r="A80" s="22"/>
      <c r="B80" s="33"/>
      <c r="C80" s="24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6"/>
    </row>
    <row r="81" spans="1:14" ht="15.75" x14ac:dyDescent="0.25">
      <c r="A81" s="5"/>
      <c r="B81" s="16" t="s">
        <v>18</v>
      </c>
      <c r="C81" s="3"/>
      <c r="D81" s="3">
        <f t="shared" ref="D81:M81" si="7">SUM(D77:D80)</f>
        <v>16.2</v>
      </c>
      <c r="E81" s="3">
        <f t="shared" si="7"/>
        <v>8.75</v>
      </c>
      <c r="F81" s="3">
        <f t="shared" si="7"/>
        <v>70.75</v>
      </c>
      <c r="G81" s="3">
        <v>433.5</v>
      </c>
      <c r="H81" s="3">
        <v>139.86000000000001</v>
      </c>
      <c r="I81" s="3">
        <f t="shared" si="7"/>
        <v>127.71</v>
      </c>
      <c r="J81" s="3">
        <f t="shared" si="7"/>
        <v>3.69</v>
      </c>
      <c r="K81" s="3">
        <f t="shared" si="7"/>
        <v>0.26</v>
      </c>
      <c r="L81" s="3">
        <f t="shared" si="7"/>
        <v>0.73</v>
      </c>
      <c r="M81" s="3">
        <f t="shared" si="7"/>
        <v>1.04</v>
      </c>
      <c r="N81" s="6"/>
    </row>
    <row r="82" spans="1:14" ht="15.75" x14ac:dyDescent="0.25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4" spans="1:14" ht="22.5" customHeight="1" x14ac:dyDescent="0.25"/>
  </sheetData>
  <mergeCells count="93">
    <mergeCell ref="A1:E1"/>
    <mergeCell ref="H33:J33"/>
    <mergeCell ref="K33:M33"/>
    <mergeCell ref="B26:B27"/>
    <mergeCell ref="C26:C27"/>
    <mergeCell ref="D26:D27"/>
    <mergeCell ref="E26:E27"/>
    <mergeCell ref="F26:F27"/>
    <mergeCell ref="G26:G27"/>
    <mergeCell ref="H26:J26"/>
    <mergeCell ref="K26:M26"/>
    <mergeCell ref="B33:B34"/>
    <mergeCell ref="C33:C34"/>
    <mergeCell ref="D33:D34"/>
    <mergeCell ref="E33:E34"/>
    <mergeCell ref="F33:F34"/>
    <mergeCell ref="K19:M19"/>
    <mergeCell ref="B75:B76"/>
    <mergeCell ref="C75:C76"/>
    <mergeCell ref="D75:D76"/>
    <mergeCell ref="E75:E76"/>
    <mergeCell ref="F75:F76"/>
    <mergeCell ref="G75:G76"/>
    <mergeCell ref="H75:J75"/>
    <mergeCell ref="K75:M75"/>
    <mergeCell ref="B19:B20"/>
    <mergeCell ref="C19:C20"/>
    <mergeCell ref="D19:D20"/>
    <mergeCell ref="E19:E20"/>
    <mergeCell ref="F19:F20"/>
    <mergeCell ref="B65:B66"/>
    <mergeCell ref="H65:J65"/>
    <mergeCell ref="H3:J3"/>
    <mergeCell ref="K3:M3"/>
    <mergeCell ref="B10:B11"/>
    <mergeCell ref="C10:C11"/>
    <mergeCell ref="D10:D11"/>
    <mergeCell ref="E10:E11"/>
    <mergeCell ref="F10:F11"/>
    <mergeCell ref="G10:G11"/>
    <mergeCell ref="H10:J10"/>
    <mergeCell ref="K10:M10"/>
    <mergeCell ref="B3:B4"/>
    <mergeCell ref="C3:C4"/>
    <mergeCell ref="D3:D4"/>
    <mergeCell ref="E3:E4"/>
    <mergeCell ref="F3:F4"/>
    <mergeCell ref="G3:G4"/>
    <mergeCell ref="K65:M65"/>
    <mergeCell ref="B49:B50"/>
    <mergeCell ref="C49:C50"/>
    <mergeCell ref="D49:D50"/>
    <mergeCell ref="E49:E50"/>
    <mergeCell ref="F49:F50"/>
    <mergeCell ref="G49:G50"/>
    <mergeCell ref="C65:C66"/>
    <mergeCell ref="D65:D66"/>
    <mergeCell ref="E65:E66"/>
    <mergeCell ref="F65:F66"/>
    <mergeCell ref="G65:G66"/>
    <mergeCell ref="D57:D58"/>
    <mergeCell ref="E57:E58"/>
    <mergeCell ref="F57:F58"/>
    <mergeCell ref="K42:M42"/>
    <mergeCell ref="B57:B58"/>
    <mergeCell ref="C57:C58"/>
    <mergeCell ref="B42:B43"/>
    <mergeCell ref="C42:C43"/>
    <mergeCell ref="D42:D43"/>
    <mergeCell ref="E42:E43"/>
    <mergeCell ref="F42:F43"/>
    <mergeCell ref="G42:G43"/>
    <mergeCell ref="G57:G58"/>
    <mergeCell ref="H57:J57"/>
    <mergeCell ref="K57:M57"/>
    <mergeCell ref="K49:M49"/>
    <mergeCell ref="L14:L15"/>
    <mergeCell ref="M14:M15"/>
    <mergeCell ref="H14:H15"/>
    <mergeCell ref="I14:I15"/>
    <mergeCell ref="J14:J15"/>
    <mergeCell ref="K14:K15"/>
    <mergeCell ref="G14:G15"/>
    <mergeCell ref="G19:G20"/>
    <mergeCell ref="G33:G34"/>
    <mergeCell ref="H42:J42"/>
    <mergeCell ref="H49:J49"/>
    <mergeCell ref="H19:J19"/>
    <mergeCell ref="B14:B15"/>
    <mergeCell ref="C14:C15"/>
    <mergeCell ref="D14:D15"/>
    <mergeCell ref="E14:E15"/>
    <mergeCell ref="F14:F1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T.Novikova</dc:creator>
  <cp:lastModifiedBy>Роман</cp:lastModifiedBy>
  <cp:lastPrinted>2024-09-16T03:26:16Z</cp:lastPrinted>
  <dcterms:created xsi:type="dcterms:W3CDTF">2020-07-20T05:11:28Z</dcterms:created>
  <dcterms:modified xsi:type="dcterms:W3CDTF">2024-09-16T03:26:45Z</dcterms:modified>
</cp:coreProperties>
</file>