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120" yWindow="165" windowWidth="20730" windowHeight="1095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M59" i="1" l="1"/>
  <c r="L59" i="1"/>
  <c r="K59" i="1"/>
  <c r="J59" i="1"/>
  <c r="I59" i="1"/>
  <c r="H59" i="1"/>
  <c r="G59" i="1"/>
  <c r="H36" i="1" l="1"/>
  <c r="M23" i="1"/>
  <c r="L23" i="1"/>
  <c r="K23" i="1"/>
  <c r="J23" i="1"/>
  <c r="I23" i="1"/>
  <c r="H23" i="1"/>
  <c r="G23" i="1"/>
  <c r="E23" i="1"/>
  <c r="L163" i="1" l="1"/>
  <c r="M163" i="1"/>
  <c r="I163" i="1"/>
  <c r="K163" i="1"/>
  <c r="H163" i="1"/>
  <c r="F163" i="1"/>
  <c r="E163" i="1"/>
  <c r="D163" i="1"/>
  <c r="M200" i="1"/>
  <c r="L200" i="1"/>
  <c r="K200" i="1"/>
  <c r="J200" i="1"/>
  <c r="I200" i="1"/>
  <c r="H200" i="1"/>
  <c r="G200" i="1"/>
  <c r="F200" i="1"/>
  <c r="E200" i="1"/>
  <c r="D200" i="1"/>
  <c r="M213" i="1"/>
  <c r="L213" i="1"/>
  <c r="K213" i="1"/>
  <c r="J213" i="1"/>
  <c r="I213" i="1"/>
  <c r="H213" i="1"/>
  <c r="G213" i="1"/>
  <c r="F213" i="1"/>
  <c r="E213" i="1"/>
  <c r="D213" i="1"/>
  <c r="M188" i="1"/>
  <c r="L188" i="1"/>
  <c r="K188" i="1"/>
  <c r="J188" i="1"/>
  <c r="I188" i="1"/>
  <c r="H188" i="1"/>
  <c r="G188" i="1"/>
  <c r="F188" i="1"/>
  <c r="E188" i="1"/>
  <c r="D188" i="1"/>
  <c r="L148" i="1"/>
  <c r="I148" i="1"/>
  <c r="D148" i="1"/>
  <c r="M135" i="1"/>
  <c r="L135" i="1"/>
  <c r="K135" i="1"/>
  <c r="J135" i="1"/>
  <c r="I135" i="1"/>
  <c r="H135" i="1"/>
  <c r="G135" i="1"/>
  <c r="F135" i="1"/>
  <c r="E135" i="1"/>
  <c r="D135" i="1"/>
  <c r="M118" i="1" l="1"/>
  <c r="L118" i="1"/>
  <c r="K118" i="1"/>
  <c r="J118" i="1"/>
  <c r="I118" i="1"/>
  <c r="H118" i="1"/>
  <c r="G118" i="1"/>
  <c r="E118" i="1"/>
  <c r="D118" i="1"/>
  <c r="D94" i="1"/>
  <c r="H71" i="1" l="1"/>
  <c r="I71" i="1"/>
  <c r="J71" i="1"/>
  <c r="K71" i="1"/>
  <c r="L71" i="1"/>
  <c r="M71" i="1"/>
</calcChain>
</file>

<file path=xl/sharedStrings.xml><?xml version="1.0" encoding="utf-8"?>
<sst xmlns="http://schemas.openxmlformats.org/spreadsheetml/2006/main" count="691" uniqueCount="230">
  <si>
    <t> 1,81</t>
  </si>
  <si>
    <t>4,91 </t>
  </si>
  <si>
    <t>102,50 </t>
  </si>
  <si>
    <t> 44,38</t>
  </si>
  <si>
    <t>26,25 </t>
  </si>
  <si>
    <t> 1,19</t>
  </si>
  <si>
    <t>0,05 </t>
  </si>
  <si>
    <t>0,1 </t>
  </si>
  <si>
    <t> 10,29</t>
  </si>
  <si>
    <t>1/200</t>
  </si>
  <si>
    <t>Хлеб пшеничный</t>
  </si>
  <si>
    <t>0.5</t>
  </si>
  <si>
    <t>0.4</t>
  </si>
  <si>
    <t>1/250</t>
  </si>
  <si>
    <t>Суп картофельный с мясными фрикадельками</t>
  </si>
  <si>
    <t>0.15</t>
  </si>
  <si>
    <t>Напиток из шиповника</t>
  </si>
  <si>
    <t>Огурец свежий</t>
  </si>
  <si>
    <t>Суп картофельный с рыбой</t>
  </si>
  <si>
    <t>Икра из  кабачков, т/о</t>
  </si>
  <si>
    <t>Гуляш из отварной говядины</t>
  </si>
  <si>
    <t> 8,27</t>
  </si>
  <si>
    <t>2,64 </t>
  </si>
  <si>
    <t>126,00 </t>
  </si>
  <si>
    <t>1,94 </t>
  </si>
  <si>
    <t>0,76 </t>
  </si>
  <si>
    <t>0,04 </t>
  </si>
  <si>
    <t>0,40 </t>
  </si>
  <si>
    <t>Каша перловая рассыпчатая</t>
  </si>
  <si>
    <t>Помидоры свежие</t>
  </si>
  <si>
    <t>Суп картофельный с клецками</t>
  </si>
  <si>
    <t xml:space="preserve">Макаронные изделия отварные </t>
  </si>
  <si>
    <t xml:space="preserve">Хлеб пшеничный </t>
  </si>
  <si>
    <t>Суп картофельный с макаронными изделиями</t>
  </si>
  <si>
    <t>Рис отварной рассыпчатый</t>
  </si>
  <si>
    <t>№</t>
  </si>
  <si>
    <t>рец</t>
  </si>
  <si>
    <t>Выход</t>
  </si>
  <si>
    <t>Наименование блюд</t>
  </si>
  <si>
    <t>Белки</t>
  </si>
  <si>
    <t>Жиры</t>
  </si>
  <si>
    <t>Углеводы</t>
  </si>
  <si>
    <t>Энергетическая ценность</t>
  </si>
  <si>
    <t>Минеральные вещества</t>
  </si>
  <si>
    <t>Cа</t>
  </si>
  <si>
    <t>Mg</t>
  </si>
  <si>
    <t>Fe</t>
  </si>
  <si>
    <t>B</t>
  </si>
  <si>
    <t>PP</t>
  </si>
  <si>
    <t>C</t>
  </si>
  <si>
    <t>Салат из свежих огурцов с растительным  маслом</t>
  </si>
  <si>
    <t xml:space="preserve">Каша гречневая рассыпчатая со сливочным маслом </t>
  </si>
  <si>
    <t>Биточки мясные ( говядина)</t>
  </si>
  <si>
    <t>Морковь припущенная</t>
  </si>
  <si>
    <t>Щи из свежей капусты на мясном бульоне</t>
  </si>
  <si>
    <t>Рассольник ленинградский</t>
  </si>
  <si>
    <t>25,25 </t>
  </si>
  <si>
    <t>Бефстроганов из отварной говядины</t>
  </si>
  <si>
    <t xml:space="preserve">№ </t>
  </si>
  <si>
    <t xml:space="preserve">Суп картофельный </t>
  </si>
  <si>
    <t xml:space="preserve">Вермишель отварная с маслом </t>
  </si>
  <si>
    <t>104/105</t>
  </si>
  <si>
    <t>0.,</t>
  </si>
  <si>
    <t xml:space="preserve">Гороховое пюре </t>
  </si>
  <si>
    <t>Вар 2</t>
  </si>
  <si>
    <t>Тефтели мясные</t>
  </si>
  <si>
    <t> 0,00</t>
  </si>
  <si>
    <t xml:space="preserve">Компот сухофруктов </t>
  </si>
  <si>
    <t xml:space="preserve">Щи с капустой и картофелем на курином бульоне </t>
  </si>
  <si>
    <t>Куры тушеные в сметане</t>
  </si>
  <si>
    <t>День 1</t>
  </si>
  <si>
    <t xml:space="preserve"> 1/60</t>
  </si>
  <si>
    <t xml:space="preserve"> 2/40</t>
  </si>
  <si>
    <t>День 2</t>
  </si>
  <si>
    <t>Итог</t>
  </si>
  <si>
    <t>День 3</t>
  </si>
  <si>
    <t>День 4</t>
  </si>
  <si>
    <t>День 5</t>
  </si>
  <si>
    <t>День 6</t>
  </si>
  <si>
    <t>День 7</t>
  </si>
  <si>
    <t>День 8</t>
  </si>
  <si>
    <t>День 9</t>
  </si>
  <si>
    <t>День 10</t>
  </si>
  <si>
    <t>Чай с лимоном</t>
  </si>
  <si>
    <t>Сок фруктовый</t>
  </si>
  <si>
    <t>Чай</t>
  </si>
  <si>
    <t>203   68</t>
  </si>
  <si>
    <t>Макаронные изд.отварные с паровой котлетой</t>
  </si>
  <si>
    <t>Каша гречневая рассыпчатая.Гуляш из мяса говядины</t>
  </si>
  <si>
    <t>302    246</t>
  </si>
  <si>
    <t>йогурт</t>
  </si>
  <si>
    <t>Печенье</t>
  </si>
  <si>
    <t>Кофейный напиток</t>
  </si>
  <si>
    <t xml:space="preserve"> 1/100</t>
  </si>
  <si>
    <t>Капуста тушеная с мяс</t>
  </si>
  <si>
    <t>Сыр Российск</t>
  </si>
  <si>
    <t>Суп гороховый на мяс б\не</t>
  </si>
  <si>
    <t>Икра свекольная</t>
  </si>
  <si>
    <t>Рыба тушен</t>
  </si>
  <si>
    <t>Апельсин</t>
  </si>
  <si>
    <t>ИТОГ</t>
  </si>
  <si>
    <t>Банан</t>
  </si>
  <si>
    <t>Яблоко</t>
  </si>
  <si>
    <t>Салат из свежих помидоров , луком с растительном маслом</t>
  </si>
  <si>
    <t xml:space="preserve">Салат из свежих помидоров, луком и растительным маслом </t>
  </si>
  <si>
    <t>Мандарин</t>
  </si>
  <si>
    <t xml:space="preserve">Примерное меню - обед (осень-зима) </t>
  </si>
  <si>
    <t>Примерное меню - обед (весна-лето)</t>
  </si>
  <si>
    <t>Батон нарезка</t>
  </si>
  <si>
    <t xml:space="preserve">Хлеб ржано-пшеничный </t>
  </si>
  <si>
    <t>150      90</t>
  </si>
  <si>
    <t>Салат из консерв зелен горошка т\о</t>
  </si>
  <si>
    <t xml:space="preserve">Плов из кур </t>
  </si>
  <si>
    <t>150   90</t>
  </si>
  <si>
    <t>90.</t>
  </si>
  <si>
    <t>Борщ  на мясном бульоне и сметаной</t>
  </si>
  <si>
    <t>Суп картоф с крупой</t>
  </si>
  <si>
    <t xml:space="preserve">Салат из свеклы отварной </t>
  </si>
  <si>
    <t>Котлета рыбная</t>
  </si>
  <si>
    <t>Компот из смеси сухофруктов</t>
  </si>
  <si>
    <t>Каша пшенная рассыпчатая</t>
  </si>
  <si>
    <t>Хлеб  пшеничный</t>
  </si>
  <si>
    <t>Икра кабачковая</t>
  </si>
  <si>
    <t>Макароны  отварные</t>
  </si>
  <si>
    <t>Салат из капусты с зеленым горошком</t>
  </si>
  <si>
    <t>Салат из припущенной морковис курагой</t>
  </si>
  <si>
    <t>Котлета паровая</t>
  </si>
  <si>
    <t>Суп крестьянский  с крупой   (рис)</t>
  </si>
  <si>
    <t>Салат из свежих огурцов</t>
  </si>
  <si>
    <t>Салат из свежих помидоров</t>
  </si>
  <si>
    <t>Салат витаминный</t>
  </si>
  <si>
    <t>Салат "Здоровье"</t>
  </si>
  <si>
    <t>134 К67</t>
  </si>
  <si>
    <t>124 К55</t>
  </si>
  <si>
    <t xml:space="preserve">Рассольник ленинградский </t>
  </si>
  <si>
    <t>132 К56</t>
  </si>
  <si>
    <t>Суп из овощей</t>
  </si>
  <si>
    <t>135  К69</t>
  </si>
  <si>
    <t>Борщ с капустой и картофелем</t>
  </si>
  <si>
    <t>110 К58</t>
  </si>
  <si>
    <t>140 К61</t>
  </si>
  <si>
    <t xml:space="preserve">Суп картофельный с макаронными изделиями (вермишеоь) </t>
  </si>
  <si>
    <t>по сборгику ТТК №3</t>
  </si>
  <si>
    <t>Суп картофельный с крупой (пшено)</t>
  </si>
  <si>
    <t>138 К63</t>
  </si>
  <si>
    <t>297 К185</t>
  </si>
  <si>
    <t>180/5</t>
  </si>
  <si>
    <t>Макоронные изделия отварные  (рожки)</t>
  </si>
  <si>
    <t>332 К227</t>
  </si>
  <si>
    <t>639 К310</t>
  </si>
  <si>
    <t>Компот из смеси  сухофруктов</t>
  </si>
  <si>
    <t>388 К83</t>
  </si>
  <si>
    <t>686 К302</t>
  </si>
  <si>
    <t>чай с сахаром</t>
  </si>
  <si>
    <t>685 К300</t>
  </si>
  <si>
    <t>по сборнику ТТК К1.5</t>
  </si>
  <si>
    <t>по зборникуТТК К1,5</t>
  </si>
  <si>
    <t>по сборнику  ТТК К1.5</t>
  </si>
  <si>
    <t>по сборникуТТК К1.5</t>
  </si>
  <si>
    <t>В 1 мг</t>
  </si>
  <si>
    <t>В 2 мг</t>
  </si>
  <si>
    <t>C мг</t>
  </si>
  <si>
    <t>43        К 6</t>
  </si>
  <si>
    <t>705 К319</t>
  </si>
  <si>
    <t>16       К14</t>
  </si>
  <si>
    <t>692 К304</t>
  </si>
  <si>
    <t>7      К49</t>
  </si>
  <si>
    <t>Плов из курицы  </t>
  </si>
  <si>
    <t>492      К138</t>
  </si>
  <si>
    <t>21      К34</t>
  </si>
  <si>
    <t>130  К178</t>
  </si>
  <si>
    <t>Пюре  гороховое</t>
  </si>
  <si>
    <t>451 К99</t>
  </si>
  <si>
    <t xml:space="preserve"> 1/90</t>
  </si>
  <si>
    <t>55       К18</t>
  </si>
  <si>
    <t xml:space="preserve"> </t>
  </si>
  <si>
    <t>19     К13</t>
  </si>
  <si>
    <t>Говядина тушуная с капустй</t>
  </si>
  <si>
    <t>440  К113</t>
  </si>
  <si>
    <t>705  К319</t>
  </si>
  <si>
    <t>Хлеб ржаной</t>
  </si>
  <si>
    <t>40      К21</t>
  </si>
  <si>
    <t>337 К227</t>
  </si>
  <si>
    <t>1/180/5</t>
  </si>
  <si>
    <t>246 К97</t>
  </si>
  <si>
    <t>пр сборнику ТТК К1.5</t>
  </si>
  <si>
    <t>Суп картофельный с бобовыми и  гренками (горох)</t>
  </si>
  <si>
    <t>487  К132</t>
  </si>
  <si>
    <t>Курица отварная</t>
  </si>
  <si>
    <t>Каша пшеничная рассыпчатая</t>
  </si>
  <si>
    <t>297  К185</t>
  </si>
  <si>
    <t>Итого</t>
  </si>
  <si>
    <t>Свекольник</t>
  </si>
  <si>
    <t>139 К65</t>
  </si>
  <si>
    <t>64   К25</t>
  </si>
  <si>
    <t>487 К132</t>
  </si>
  <si>
    <t>297 К184</t>
  </si>
  <si>
    <t>по сборнику ТТК К1</t>
  </si>
  <si>
    <t>46      К9</t>
  </si>
  <si>
    <t>34   К70</t>
  </si>
  <si>
    <t>по сьорнику ТТК 1,5</t>
  </si>
  <si>
    <t>В1 мг</t>
  </si>
  <si>
    <t>B 1 мг</t>
  </si>
  <si>
    <t xml:space="preserve"> В 1 мг</t>
  </si>
  <si>
    <t xml:space="preserve"> В 2 мг</t>
  </si>
  <si>
    <t>Витамины</t>
  </si>
  <si>
    <t>9    К17</t>
  </si>
  <si>
    <t xml:space="preserve">Салат из моркови </t>
  </si>
  <si>
    <t xml:space="preserve">297 К183 </t>
  </si>
  <si>
    <t xml:space="preserve"> 246 К97</t>
  </si>
  <si>
    <t>Каша гречневая рассыпчатая</t>
  </si>
  <si>
    <t xml:space="preserve">  Гуляш из отварной говядины</t>
  </si>
  <si>
    <t>2/40</t>
  </si>
  <si>
    <t xml:space="preserve">Щи из свежей капусты с картофелем </t>
  </si>
  <si>
    <t xml:space="preserve">Салат из белокочанной капусты </t>
  </si>
  <si>
    <t xml:space="preserve">  289      К112</t>
  </si>
  <si>
    <t xml:space="preserve"> Биточки паровые</t>
  </si>
  <si>
    <t xml:space="preserve">1/180/5        </t>
  </si>
  <si>
    <t xml:space="preserve">Макароны отварные </t>
  </si>
  <si>
    <t xml:space="preserve">332      К227      </t>
  </si>
  <si>
    <t xml:space="preserve">  </t>
  </si>
  <si>
    <t>Сыр ( порциями)</t>
  </si>
  <si>
    <t>366 1,4</t>
  </si>
  <si>
    <t>30</t>
  </si>
  <si>
    <t xml:space="preserve">Печенье </t>
  </si>
  <si>
    <t>692 К 304</t>
  </si>
  <si>
    <t>Тефтели из говядины паровые</t>
  </si>
  <si>
    <t>464 К 109</t>
  </si>
  <si>
    <t>1\100</t>
  </si>
  <si>
    <t>106.4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</si>
</sst>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vertical="top" wrapText="1"/>
    </xf>
    <xf numFmtId="0" fontId="1" fillId="2" borderId="8" xfId="0" applyFont="1" applyFill="1" applyBorder="1" applyAlignment="1">
      <alignment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3" fillId="0" borderId="0" xfId="0" applyFont="1"/>
    <xf numFmtId="0" fontId="2" fillId="0" borderId="7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vertical="top" wrapText="1"/>
    </xf>
    <xf numFmtId="0" fontId="5" fillId="0" borderId="0" xfId="0" applyFont="1"/>
    <xf numFmtId="0" fontId="3" fillId="0" borderId="0" xfId="0" applyFont="1" applyAlignment="1">
      <alignment horizontal="center"/>
    </xf>
    <xf numFmtId="0" fontId="2" fillId="2" borderId="7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6" fillId="0" borderId="0" xfId="0" applyFont="1"/>
    <xf numFmtId="0" fontId="7" fillId="0" borderId="0" xfId="0" applyFont="1"/>
    <xf numFmtId="0" fontId="2" fillId="0" borderId="6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vertical="top" wrapText="1"/>
    </xf>
    <xf numFmtId="0" fontId="7" fillId="2" borderId="0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vertical="top" wrapText="1"/>
    </xf>
    <xf numFmtId="17" fontId="1" fillId="2" borderId="8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8" xfId="0" applyFont="1" applyBorder="1" applyAlignment="1">
      <alignment vertical="top" wrapText="1"/>
    </xf>
    <xf numFmtId="0" fontId="1" fillId="0" borderId="6" xfId="0" applyFont="1" applyFill="1" applyBorder="1" applyAlignment="1">
      <alignment horizontal="center" vertical="top" wrapText="1"/>
    </xf>
    <xf numFmtId="0" fontId="0" fillId="0" borderId="0" xfId="0" applyFont="1"/>
    <xf numFmtId="0" fontId="8" fillId="0" borderId="0" xfId="0" applyFont="1"/>
    <xf numFmtId="0" fontId="1" fillId="0" borderId="8" xfId="0" applyFont="1" applyFill="1" applyBorder="1" applyAlignment="1">
      <alignment horizontal="center" vertical="top" wrapText="1"/>
    </xf>
    <xf numFmtId="0" fontId="6" fillId="0" borderId="8" xfId="0" applyFont="1" applyBorder="1"/>
    <xf numFmtId="0" fontId="2" fillId="0" borderId="8" xfId="0" applyFont="1" applyFill="1" applyBorder="1" applyAlignment="1">
      <alignment horizontal="center" vertical="top" wrapText="1"/>
    </xf>
    <xf numFmtId="0" fontId="7" fillId="0" borderId="8" xfId="0" applyFont="1" applyBorder="1"/>
    <xf numFmtId="0" fontId="1" fillId="2" borderId="4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7" fillId="3" borderId="0" xfId="0" applyFont="1" applyFill="1"/>
    <xf numFmtId="4" fontId="7" fillId="0" borderId="0" xfId="0" applyNumberFormat="1" applyFont="1"/>
    <xf numFmtId="0" fontId="9" fillId="0" borderId="0" xfId="0" applyFont="1"/>
    <xf numFmtId="0" fontId="7" fillId="2" borderId="7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0" fillId="0" borderId="8" xfId="0" applyBorder="1"/>
    <xf numFmtId="2" fontId="1" fillId="2" borderId="8" xfId="0" applyNumberFormat="1" applyFont="1" applyFill="1" applyBorder="1" applyAlignment="1">
      <alignment horizontal="center" vertical="top" wrapText="1"/>
    </xf>
    <xf numFmtId="2" fontId="7" fillId="0" borderId="0" xfId="0" applyNumberFormat="1" applyFont="1"/>
    <xf numFmtId="49" fontId="1" fillId="2" borderId="6" xfId="0" applyNumberFormat="1" applyFont="1" applyFill="1" applyBorder="1" applyAlignment="1">
      <alignment horizontal="center"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49" fontId="1" fillId="2" borderId="8" xfId="0" applyNumberFormat="1" applyFont="1" applyFill="1" applyBorder="1" applyAlignment="1">
      <alignment horizontal="center" vertical="top" wrapText="1"/>
    </xf>
    <xf numFmtId="2" fontId="6" fillId="0" borderId="8" xfId="0" applyNumberFormat="1" applyFont="1" applyBorder="1"/>
    <xf numFmtId="0" fontId="1" fillId="2" borderId="13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2" fontId="1" fillId="2" borderId="3" xfId="0" applyNumberFormat="1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17" fontId="1" fillId="0" borderId="7" xfId="0" applyNumberFormat="1" applyFont="1" applyBorder="1" applyAlignment="1">
      <alignment horizontal="center" vertical="top" wrapText="1"/>
    </xf>
    <xf numFmtId="17" fontId="1" fillId="0" borderId="4" xfId="0" applyNumberFormat="1" applyFont="1" applyBorder="1" applyAlignment="1">
      <alignment horizontal="center" vertical="top" wrapText="1"/>
    </xf>
    <xf numFmtId="0" fontId="1" fillId="0" borderId="7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3" fillId="0" borderId="0" xfId="0" applyFont="1" applyAlignment="1">
      <alignment horizontal="center"/>
    </xf>
    <xf numFmtId="0" fontId="1" fillId="2" borderId="7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17" fontId="1" fillId="2" borderId="7" xfId="0" applyNumberFormat="1" applyFont="1" applyFill="1" applyBorder="1" applyAlignment="1">
      <alignment horizontal="center" vertical="top" wrapText="1"/>
    </xf>
    <xf numFmtId="17" fontId="1" fillId="2" borderId="4" xfId="0" applyNumberFormat="1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3"/>
  <sheetViews>
    <sheetView tabSelected="1" topLeftCell="A13" workbookViewId="0">
      <selection activeCell="C82" sqref="C82"/>
    </sheetView>
  </sheetViews>
  <sheetFormatPr defaultRowHeight="15" x14ac:dyDescent="0.25"/>
  <cols>
    <col min="1" max="1" width="6.7109375" style="30" customWidth="1"/>
    <col min="2" max="2" width="10" customWidth="1"/>
    <col min="3" max="3" width="14" customWidth="1"/>
  </cols>
  <sheetData>
    <row r="1" spans="1:13" ht="14.45" customHeight="1" x14ac:dyDescent="0.3">
      <c r="A1" s="104" t="s">
        <v>106</v>
      </c>
      <c r="B1" s="104"/>
      <c r="C1" s="104"/>
      <c r="D1" s="104"/>
      <c r="E1" s="104"/>
      <c r="F1" s="104"/>
      <c r="G1" s="104"/>
      <c r="H1" s="30"/>
      <c r="I1" s="30"/>
      <c r="J1" s="30"/>
      <c r="K1" s="30"/>
      <c r="L1" s="30"/>
      <c r="M1" s="30"/>
    </row>
    <row r="2" spans="1:13" ht="16.5" thickBot="1" x14ac:dyDescent="0.3">
      <c r="A2" s="70" t="s">
        <v>70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3" ht="22.5" customHeight="1" thickBot="1" x14ac:dyDescent="0.3">
      <c r="A3" s="28" t="s">
        <v>35</v>
      </c>
      <c r="B3" s="91" t="s">
        <v>37</v>
      </c>
      <c r="C3" s="91" t="s">
        <v>38</v>
      </c>
      <c r="D3" s="91" t="s">
        <v>39</v>
      </c>
      <c r="E3" s="91" t="s">
        <v>40</v>
      </c>
      <c r="F3" s="91" t="s">
        <v>41</v>
      </c>
      <c r="G3" s="91" t="s">
        <v>42</v>
      </c>
      <c r="H3" s="88" t="s">
        <v>43</v>
      </c>
      <c r="I3" s="89"/>
      <c r="J3" s="90"/>
      <c r="K3" s="89" t="s">
        <v>205</v>
      </c>
      <c r="L3" s="89"/>
      <c r="M3" s="90"/>
    </row>
    <row r="4" spans="1:13" ht="15.75" customHeight="1" thickBot="1" x14ac:dyDescent="0.3">
      <c r="A4" s="7" t="s">
        <v>36</v>
      </c>
      <c r="B4" s="92"/>
      <c r="C4" s="92"/>
      <c r="D4" s="92"/>
      <c r="E4" s="92"/>
      <c r="F4" s="92"/>
      <c r="G4" s="92"/>
      <c r="H4" s="8" t="s">
        <v>44</v>
      </c>
      <c r="I4" s="8" t="s">
        <v>45</v>
      </c>
      <c r="J4" s="8" t="s">
        <v>46</v>
      </c>
      <c r="K4" s="8" t="s">
        <v>159</v>
      </c>
      <c r="L4" s="8" t="s">
        <v>160</v>
      </c>
      <c r="M4" s="8" t="s">
        <v>161</v>
      </c>
    </row>
    <row r="5" spans="1:13" ht="39" thickBot="1" x14ac:dyDescent="0.3">
      <c r="A5" s="1" t="s">
        <v>162</v>
      </c>
      <c r="B5" s="4">
        <v>60</v>
      </c>
      <c r="C5" s="2" t="s">
        <v>214</v>
      </c>
      <c r="D5" s="3">
        <v>1.2</v>
      </c>
      <c r="E5" s="3">
        <v>3</v>
      </c>
      <c r="F5" s="3">
        <v>6.2</v>
      </c>
      <c r="G5" s="3">
        <v>59</v>
      </c>
      <c r="H5" s="3">
        <v>35.950000000000003</v>
      </c>
      <c r="I5" s="4">
        <v>11.48</v>
      </c>
      <c r="J5" s="4">
        <v>0.46</v>
      </c>
      <c r="K5" s="4">
        <v>0.02</v>
      </c>
      <c r="L5" s="4">
        <v>0.03</v>
      </c>
      <c r="M5" s="4">
        <v>30.94</v>
      </c>
    </row>
    <row r="6" spans="1:13" ht="64.5" thickBot="1" x14ac:dyDescent="0.3">
      <c r="A6" s="64" t="s">
        <v>193</v>
      </c>
      <c r="B6" s="4">
        <v>250</v>
      </c>
      <c r="C6" s="6" t="s">
        <v>186</v>
      </c>
      <c r="D6" s="4">
        <v>6.1</v>
      </c>
      <c r="E6" s="4">
        <v>4</v>
      </c>
      <c r="F6" s="4">
        <v>25.9</v>
      </c>
      <c r="G6" s="4">
        <v>173</v>
      </c>
      <c r="H6" s="4">
        <v>33.520000000000003</v>
      </c>
      <c r="I6" s="4">
        <v>37.25</v>
      </c>
      <c r="J6" s="4">
        <v>2.1</v>
      </c>
      <c r="K6" s="4">
        <v>0.19</v>
      </c>
      <c r="L6" s="4">
        <v>7.0000000000000007E-2</v>
      </c>
      <c r="M6" s="4">
        <v>3.73</v>
      </c>
    </row>
    <row r="7" spans="1:13" ht="26.25" thickBot="1" x14ac:dyDescent="0.3">
      <c r="A7" s="55" t="s">
        <v>145</v>
      </c>
      <c r="B7" s="4" t="s">
        <v>146</v>
      </c>
      <c r="C7" s="6" t="s">
        <v>120</v>
      </c>
      <c r="D7" s="4">
        <v>8</v>
      </c>
      <c r="E7" s="4">
        <v>4.9000000000000004</v>
      </c>
      <c r="F7" s="4">
        <v>47</v>
      </c>
      <c r="G7" s="4">
        <v>261</v>
      </c>
      <c r="H7" s="4">
        <v>25.36</v>
      </c>
      <c r="I7" s="4">
        <v>56</v>
      </c>
      <c r="J7" s="4">
        <v>1.91</v>
      </c>
      <c r="K7" s="4">
        <v>0.25</v>
      </c>
      <c r="L7" s="4">
        <v>0.03</v>
      </c>
      <c r="M7" s="4">
        <v>0</v>
      </c>
    </row>
    <row r="8" spans="1:13" ht="26.25" thickBot="1" x14ac:dyDescent="0.3">
      <c r="A8" s="58" t="s">
        <v>151</v>
      </c>
      <c r="B8" s="4">
        <v>90</v>
      </c>
      <c r="C8" s="6" t="s">
        <v>118</v>
      </c>
      <c r="D8" s="4">
        <v>14</v>
      </c>
      <c r="E8" s="4">
        <v>10.6</v>
      </c>
      <c r="F8" s="4">
        <v>13.4</v>
      </c>
      <c r="G8" s="4">
        <v>207</v>
      </c>
      <c r="H8" s="4">
        <v>41.79</v>
      </c>
      <c r="I8" s="4">
        <v>26.25</v>
      </c>
      <c r="J8" s="4">
        <v>0.87</v>
      </c>
      <c r="K8" s="4">
        <v>0.12</v>
      </c>
      <c r="L8" s="4">
        <v>0.12</v>
      </c>
      <c r="M8" s="4">
        <v>0.33</v>
      </c>
    </row>
    <row r="9" spans="1:13" ht="26.25" thickBot="1" x14ac:dyDescent="0.3">
      <c r="A9" s="58" t="s">
        <v>152</v>
      </c>
      <c r="B9" s="4">
        <v>200</v>
      </c>
      <c r="C9" s="41" t="s">
        <v>83</v>
      </c>
      <c r="D9" s="4">
        <v>0.2</v>
      </c>
      <c r="E9" s="4">
        <v>0</v>
      </c>
      <c r="F9" s="4">
        <v>9.3000000000000007</v>
      </c>
      <c r="G9" s="4">
        <v>38</v>
      </c>
      <c r="H9" s="4">
        <v>2.73</v>
      </c>
      <c r="I9" s="4">
        <v>0.73</v>
      </c>
      <c r="J9" s="4">
        <v>0.06</v>
      </c>
      <c r="K9" s="4">
        <v>0</v>
      </c>
      <c r="L9" s="4">
        <v>0</v>
      </c>
      <c r="M9" s="4">
        <v>1.1200000000000001</v>
      </c>
    </row>
    <row r="10" spans="1:13" ht="15.75" thickBot="1" x14ac:dyDescent="0.3">
      <c r="A10" s="86"/>
      <c r="B10" s="10" t="s">
        <v>228</v>
      </c>
      <c r="C10" s="13" t="s">
        <v>99</v>
      </c>
      <c r="D10" s="87">
        <v>1.8</v>
      </c>
      <c r="E10" s="4">
        <v>0.4</v>
      </c>
      <c r="F10" s="4">
        <v>16.2</v>
      </c>
      <c r="G10" s="4">
        <v>86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 t="s">
        <v>229</v>
      </c>
    </row>
    <row r="11" spans="1:13" ht="75.75" thickBot="1" x14ac:dyDescent="0.3">
      <c r="A11" s="33" t="s">
        <v>155</v>
      </c>
      <c r="B11" s="80" t="s">
        <v>212</v>
      </c>
      <c r="C11" s="6" t="s">
        <v>121</v>
      </c>
      <c r="D11" s="4">
        <v>1.8</v>
      </c>
      <c r="E11" s="4">
        <v>0</v>
      </c>
      <c r="F11" s="4">
        <v>13</v>
      </c>
      <c r="G11" s="4">
        <v>65</v>
      </c>
      <c r="H11" s="4">
        <v>6.4</v>
      </c>
      <c r="I11" s="4">
        <v>16.5</v>
      </c>
      <c r="J11" s="4">
        <v>0.5</v>
      </c>
      <c r="K11" s="4">
        <v>0.05</v>
      </c>
      <c r="L11" s="4">
        <v>0.4</v>
      </c>
      <c r="M11" s="4">
        <v>0</v>
      </c>
    </row>
    <row r="12" spans="1:13" x14ac:dyDescent="0.25">
      <c r="B12" s="29" t="s">
        <v>175</v>
      </c>
      <c r="C12" s="31" t="s">
        <v>175</v>
      </c>
      <c r="D12" s="31" t="s">
        <v>175</v>
      </c>
      <c r="E12" s="31" t="s">
        <v>175</v>
      </c>
      <c r="F12" s="31" t="s">
        <v>175</v>
      </c>
      <c r="G12" s="31" t="s">
        <v>175</v>
      </c>
      <c r="H12" s="31" t="s">
        <v>175</v>
      </c>
      <c r="I12" s="31" t="s">
        <v>175</v>
      </c>
      <c r="J12" s="31" t="s">
        <v>175</v>
      </c>
      <c r="K12" s="31" t="s">
        <v>175</v>
      </c>
      <c r="L12" s="31" t="s">
        <v>175</v>
      </c>
      <c r="M12" s="31" t="s">
        <v>175</v>
      </c>
    </row>
    <row r="13" spans="1:13" x14ac:dyDescent="0.25">
      <c r="B13" s="30"/>
      <c r="C13" s="31" t="s">
        <v>191</v>
      </c>
      <c r="D13" s="31">
        <v>39.200000000000003</v>
      </c>
      <c r="E13" s="31">
        <v>23.9</v>
      </c>
      <c r="F13" s="31">
        <v>166.3</v>
      </c>
      <c r="G13" s="69">
        <v>1070</v>
      </c>
      <c r="H13" s="31">
        <v>162.35</v>
      </c>
      <c r="I13" s="31">
        <v>164.71</v>
      </c>
      <c r="J13" s="31">
        <v>5.9</v>
      </c>
      <c r="K13" s="31">
        <v>0.74</v>
      </c>
      <c r="L13" s="31">
        <v>0.31</v>
      </c>
      <c r="M13" s="31">
        <v>142.52000000000001</v>
      </c>
    </row>
    <row r="14" spans="1:13" ht="16.5" thickBot="1" x14ac:dyDescent="0.3">
      <c r="A14" s="70" t="s">
        <v>73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</row>
    <row r="15" spans="1:13" ht="15.75" customHeight="1" thickBot="1" x14ac:dyDescent="0.3">
      <c r="A15" s="28" t="s">
        <v>35</v>
      </c>
      <c r="B15" s="91" t="s">
        <v>37</v>
      </c>
      <c r="C15" s="91" t="s">
        <v>38</v>
      </c>
      <c r="D15" s="91" t="s">
        <v>39</v>
      </c>
      <c r="E15" s="91" t="s">
        <v>40</v>
      </c>
      <c r="F15" s="91" t="s">
        <v>41</v>
      </c>
      <c r="G15" s="91" t="s">
        <v>42</v>
      </c>
      <c r="H15" s="88" t="s">
        <v>43</v>
      </c>
      <c r="I15" s="89"/>
      <c r="J15" s="90"/>
      <c r="K15" s="89" t="s">
        <v>205</v>
      </c>
      <c r="L15" s="89"/>
      <c r="M15" s="90"/>
    </row>
    <row r="16" spans="1:13" ht="15.75" thickBot="1" x14ac:dyDescent="0.3">
      <c r="A16" s="7" t="s">
        <v>36</v>
      </c>
      <c r="B16" s="92"/>
      <c r="C16" s="92"/>
      <c r="D16" s="92"/>
      <c r="E16" s="92"/>
      <c r="F16" s="92"/>
      <c r="G16" s="92"/>
      <c r="H16" s="8" t="s">
        <v>44</v>
      </c>
      <c r="I16" s="8" t="s">
        <v>45</v>
      </c>
      <c r="J16" s="8" t="s">
        <v>46</v>
      </c>
      <c r="K16" s="8" t="s">
        <v>201</v>
      </c>
      <c r="L16" s="8" t="s">
        <v>204</v>
      </c>
      <c r="M16" s="8" t="s">
        <v>49</v>
      </c>
    </row>
    <row r="17" spans="1:13" ht="26.25" thickBot="1" x14ac:dyDescent="0.3">
      <c r="A17" s="1" t="s">
        <v>194</v>
      </c>
      <c r="B17" s="4">
        <v>60</v>
      </c>
      <c r="C17" s="2" t="s">
        <v>117</v>
      </c>
      <c r="D17" s="3">
        <v>0.8</v>
      </c>
      <c r="E17" s="3">
        <v>4.9000000000000004</v>
      </c>
      <c r="F17" s="3">
        <v>3.8</v>
      </c>
      <c r="G17" s="3">
        <v>65</v>
      </c>
      <c r="H17" s="3">
        <v>20.21</v>
      </c>
      <c r="I17" s="3">
        <v>10.86</v>
      </c>
      <c r="J17" s="4">
        <v>0.7</v>
      </c>
      <c r="K17" s="4">
        <v>0.01</v>
      </c>
      <c r="L17" s="4">
        <v>0.02</v>
      </c>
      <c r="M17" s="4">
        <v>1.08</v>
      </c>
    </row>
    <row r="18" spans="1:13" ht="39" thickBot="1" x14ac:dyDescent="0.3">
      <c r="A18" s="55" t="s">
        <v>132</v>
      </c>
      <c r="B18" s="4">
        <v>250</v>
      </c>
      <c r="C18" s="6" t="s">
        <v>127</v>
      </c>
      <c r="D18" s="4">
        <v>2.2999999999999998</v>
      </c>
      <c r="E18" s="4">
        <v>5.5</v>
      </c>
      <c r="F18" s="4">
        <v>12.7</v>
      </c>
      <c r="G18" s="4">
        <v>115</v>
      </c>
      <c r="H18" s="4">
        <v>31.97</v>
      </c>
      <c r="I18" s="4">
        <v>17.940000000000001</v>
      </c>
      <c r="J18" s="4">
        <v>0.87</v>
      </c>
      <c r="K18" s="4">
        <v>0.05</v>
      </c>
      <c r="L18" s="4">
        <v>0.04</v>
      </c>
      <c r="M18" s="4">
        <v>8.01</v>
      </c>
    </row>
    <row r="19" spans="1:13" ht="51.75" thickBot="1" x14ac:dyDescent="0.3">
      <c r="A19" s="55" t="s">
        <v>148</v>
      </c>
      <c r="B19" s="4" t="s">
        <v>146</v>
      </c>
      <c r="C19" s="6" t="s">
        <v>147</v>
      </c>
      <c r="D19" s="4">
        <v>6.5</v>
      </c>
      <c r="E19" s="4">
        <v>4.4000000000000004</v>
      </c>
      <c r="F19" s="4">
        <v>40</v>
      </c>
      <c r="G19" s="4">
        <v>233</v>
      </c>
      <c r="H19" s="4">
        <v>11.06</v>
      </c>
      <c r="I19" s="4">
        <v>8.77</v>
      </c>
      <c r="J19" s="4">
        <v>0.89</v>
      </c>
      <c r="K19" s="4">
        <v>0.08</v>
      </c>
      <c r="L19" s="4">
        <v>0.02</v>
      </c>
      <c r="M19" s="4">
        <v>0</v>
      </c>
    </row>
    <row r="20" spans="1:13" ht="26.25" thickBot="1" x14ac:dyDescent="0.3">
      <c r="A20" s="64" t="s">
        <v>195</v>
      </c>
      <c r="B20" s="4">
        <v>90</v>
      </c>
      <c r="C20" s="6" t="s">
        <v>188</v>
      </c>
      <c r="D20" s="4">
        <v>23.5</v>
      </c>
      <c r="E20" s="4">
        <v>22.2</v>
      </c>
      <c r="F20" s="4">
        <v>0.3</v>
      </c>
      <c r="G20" s="4">
        <v>294</v>
      </c>
      <c r="H20" s="4">
        <v>24</v>
      </c>
      <c r="I20" s="4">
        <v>22.1</v>
      </c>
      <c r="J20" s="4">
        <v>1.96</v>
      </c>
      <c r="K20" s="4">
        <v>7.0000000000000007E-2</v>
      </c>
      <c r="L20" s="4">
        <v>0.16</v>
      </c>
      <c r="M20" s="4">
        <v>1.1299999999999999</v>
      </c>
    </row>
    <row r="21" spans="1:13" ht="38.25" x14ac:dyDescent="0.25">
      <c r="A21" s="75" t="s">
        <v>149</v>
      </c>
      <c r="B21" s="9">
        <v>200</v>
      </c>
      <c r="C21" s="41" t="s">
        <v>119</v>
      </c>
      <c r="D21" s="9">
        <v>0.5</v>
      </c>
      <c r="E21" s="9">
        <v>0.1</v>
      </c>
      <c r="F21" s="9">
        <v>30.9</v>
      </c>
      <c r="G21" s="9">
        <v>123</v>
      </c>
      <c r="H21" s="9">
        <v>14.19</v>
      </c>
      <c r="I21" s="9">
        <v>8.07</v>
      </c>
      <c r="J21" s="9">
        <v>0.89</v>
      </c>
      <c r="K21" s="9">
        <v>0.06</v>
      </c>
      <c r="L21" s="9">
        <v>0.19</v>
      </c>
      <c r="M21" s="9">
        <v>0.11</v>
      </c>
    </row>
    <row r="22" spans="1:13" x14ac:dyDescent="0.25">
      <c r="A22" s="52"/>
      <c r="B22" s="81" t="s">
        <v>212</v>
      </c>
      <c r="C22" s="82" t="s">
        <v>32</v>
      </c>
      <c r="D22" s="52">
        <v>1.8</v>
      </c>
      <c r="E22" s="52">
        <v>0</v>
      </c>
      <c r="F22" s="52">
        <v>13</v>
      </c>
      <c r="G22" s="52">
        <v>65</v>
      </c>
      <c r="H22" s="52">
        <v>6.4</v>
      </c>
      <c r="I22" s="52">
        <v>16.5</v>
      </c>
      <c r="J22" s="52">
        <v>0.5</v>
      </c>
      <c r="K22" s="52">
        <v>0.05</v>
      </c>
      <c r="L22" s="52">
        <v>0.4</v>
      </c>
      <c r="M22" s="52">
        <v>0</v>
      </c>
    </row>
    <row r="23" spans="1:13" x14ac:dyDescent="0.25">
      <c r="B23" s="31" t="s">
        <v>191</v>
      </c>
      <c r="C23" s="31"/>
      <c r="D23" s="31">
        <v>31.4</v>
      </c>
      <c r="E23" s="31">
        <f t="shared" ref="E23:M23" si="0">SUM(E17:E22)</f>
        <v>37.1</v>
      </c>
      <c r="F23" s="31">
        <v>103.4</v>
      </c>
      <c r="G23" s="31">
        <f t="shared" si="0"/>
        <v>895</v>
      </c>
      <c r="H23" s="31">
        <f t="shared" si="0"/>
        <v>107.83000000000001</v>
      </c>
      <c r="I23" s="31">
        <f t="shared" si="0"/>
        <v>84.240000000000009</v>
      </c>
      <c r="J23" s="31">
        <f t="shared" si="0"/>
        <v>5.81</v>
      </c>
      <c r="K23" s="31">
        <f t="shared" si="0"/>
        <v>0.32</v>
      </c>
      <c r="L23" s="31">
        <f t="shared" si="0"/>
        <v>0.83000000000000007</v>
      </c>
      <c r="M23" s="31">
        <f t="shared" si="0"/>
        <v>10.329999999999998</v>
      </c>
    </row>
    <row r="24" spans="1:13" x14ac:dyDescent="0.25">
      <c r="B24" s="31"/>
      <c r="C24" s="31"/>
      <c r="D24" s="31"/>
      <c r="E24" s="31"/>
      <c r="F24" s="31"/>
      <c r="G24" s="69"/>
      <c r="H24" s="31"/>
      <c r="I24" s="31"/>
      <c r="J24" s="31"/>
      <c r="K24" s="31"/>
      <c r="L24" s="31"/>
      <c r="M24" s="31"/>
    </row>
    <row r="25" spans="1:13" ht="16.5" thickBot="1" x14ac:dyDescent="0.3">
      <c r="A25" s="70" t="s">
        <v>75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 t="s">
        <v>175</v>
      </c>
      <c r="M25" s="31"/>
    </row>
    <row r="26" spans="1:13" ht="15.75" thickBot="1" x14ac:dyDescent="0.3">
      <c r="A26" s="28" t="s">
        <v>35</v>
      </c>
      <c r="B26" s="91" t="s">
        <v>37</v>
      </c>
      <c r="C26" s="91" t="s">
        <v>38</v>
      </c>
      <c r="D26" s="91" t="s">
        <v>39</v>
      </c>
      <c r="E26" s="91" t="s">
        <v>40</v>
      </c>
      <c r="F26" s="91" t="s">
        <v>41</v>
      </c>
      <c r="G26" s="91" t="s">
        <v>42</v>
      </c>
      <c r="H26" s="88" t="s">
        <v>43</v>
      </c>
      <c r="I26" s="89"/>
      <c r="J26" s="90"/>
      <c r="K26" s="89" t="s">
        <v>205</v>
      </c>
      <c r="L26" s="89"/>
      <c r="M26" s="90"/>
    </row>
    <row r="27" spans="1:13" ht="15.75" thickBot="1" x14ac:dyDescent="0.3">
      <c r="A27" s="7" t="s">
        <v>36</v>
      </c>
      <c r="B27" s="92"/>
      <c r="C27" s="92"/>
      <c r="D27" s="92"/>
      <c r="E27" s="92"/>
      <c r="F27" s="92"/>
      <c r="G27" s="92"/>
      <c r="H27" s="8" t="s">
        <v>44</v>
      </c>
      <c r="I27" s="8" t="s">
        <v>45</v>
      </c>
      <c r="J27" s="8" t="s">
        <v>46</v>
      </c>
      <c r="K27" s="8" t="s">
        <v>202</v>
      </c>
      <c r="L27" s="8" t="s">
        <v>204</v>
      </c>
      <c r="M27" s="8" t="s">
        <v>49</v>
      </c>
    </row>
    <row r="28" spans="1:13" ht="26.25" thickBot="1" x14ac:dyDescent="0.3">
      <c r="A28" s="1" t="s">
        <v>206</v>
      </c>
      <c r="B28" s="4">
        <v>60</v>
      </c>
      <c r="C28" s="2" t="s">
        <v>207</v>
      </c>
      <c r="D28" s="3">
        <v>0.7</v>
      </c>
      <c r="E28" s="3">
        <v>5.9</v>
      </c>
      <c r="F28" s="3">
        <v>5.3</v>
      </c>
      <c r="G28" s="3">
        <v>79</v>
      </c>
      <c r="H28" s="3">
        <v>14.02</v>
      </c>
      <c r="I28" s="3">
        <v>19.66</v>
      </c>
      <c r="J28" s="4">
        <v>0.37</v>
      </c>
      <c r="K28" s="4">
        <v>0.03</v>
      </c>
      <c r="L28" s="4">
        <v>0.04</v>
      </c>
      <c r="M28" s="6">
        <v>2.59</v>
      </c>
    </row>
    <row r="29" spans="1:13" ht="38.25" x14ac:dyDescent="0.25">
      <c r="A29" s="73" t="s">
        <v>133</v>
      </c>
      <c r="B29" s="9">
        <v>250</v>
      </c>
      <c r="C29" s="41" t="s">
        <v>213</v>
      </c>
      <c r="D29" s="9">
        <v>2</v>
      </c>
      <c r="E29" s="9">
        <v>6.2</v>
      </c>
      <c r="F29" s="9">
        <v>8.8000000000000007</v>
      </c>
      <c r="G29" s="9">
        <v>103</v>
      </c>
      <c r="H29" s="9">
        <v>41.63</v>
      </c>
      <c r="I29" s="9">
        <v>19.91</v>
      </c>
      <c r="J29" s="9">
        <v>0.73</v>
      </c>
      <c r="K29" s="9">
        <v>0.06</v>
      </c>
      <c r="L29" s="9">
        <v>0.06</v>
      </c>
      <c r="M29" s="9">
        <v>12.01</v>
      </c>
    </row>
    <row r="30" spans="1:13" s="76" customFormat="1" ht="25.5" x14ac:dyDescent="0.25">
      <c r="A30" s="11" t="s">
        <v>208</v>
      </c>
      <c r="B30" s="11" t="s">
        <v>146</v>
      </c>
      <c r="C30" s="13" t="s">
        <v>210</v>
      </c>
      <c r="D30" s="77">
        <v>10.6</v>
      </c>
      <c r="E30" s="11">
        <v>6.8</v>
      </c>
      <c r="F30" s="11">
        <v>46.3</v>
      </c>
      <c r="G30" s="11">
        <v>312</v>
      </c>
      <c r="H30" s="11">
        <v>23.63</v>
      </c>
      <c r="I30" s="11">
        <v>163.21</v>
      </c>
      <c r="J30" s="11">
        <v>5.63</v>
      </c>
      <c r="K30" s="11">
        <v>0.31</v>
      </c>
      <c r="L30" s="11">
        <v>0.16</v>
      </c>
      <c r="M30" s="11">
        <v>0.31</v>
      </c>
    </row>
    <row r="31" spans="1:13" ht="39" thickBot="1" x14ac:dyDescent="0.3">
      <c r="A31" s="72" t="s">
        <v>209</v>
      </c>
      <c r="B31" s="4">
        <v>100</v>
      </c>
      <c r="C31" s="6" t="s">
        <v>211</v>
      </c>
      <c r="D31" s="4">
        <v>13.4</v>
      </c>
      <c r="E31" s="4">
        <v>13.4</v>
      </c>
      <c r="F31" s="4">
        <v>3.2</v>
      </c>
      <c r="G31" s="4">
        <v>188</v>
      </c>
      <c r="H31" s="4">
        <v>13.3</v>
      </c>
      <c r="I31" s="4">
        <v>18.77</v>
      </c>
      <c r="J31" s="4">
        <v>1.86</v>
      </c>
      <c r="K31" s="4">
        <v>0.03</v>
      </c>
      <c r="L31" s="4">
        <v>7.0000000000000007E-2</v>
      </c>
      <c r="M31" s="4">
        <v>0.31</v>
      </c>
    </row>
    <row r="32" spans="1:13" ht="26.25" thickBot="1" x14ac:dyDescent="0.3">
      <c r="A32" s="59" t="s">
        <v>163</v>
      </c>
      <c r="B32" s="4">
        <v>200</v>
      </c>
      <c r="C32" s="6" t="s">
        <v>16</v>
      </c>
      <c r="D32" s="4">
        <v>0.7</v>
      </c>
      <c r="E32" s="4">
        <v>0.3</v>
      </c>
      <c r="F32" s="4">
        <v>29</v>
      </c>
      <c r="G32" s="4">
        <v>127</v>
      </c>
      <c r="H32" s="4">
        <v>12.22</v>
      </c>
      <c r="I32" s="4">
        <v>3.23</v>
      </c>
      <c r="J32" s="4">
        <v>0.64</v>
      </c>
      <c r="K32" s="4">
        <v>0.01</v>
      </c>
      <c r="L32" s="4">
        <v>0.05</v>
      </c>
      <c r="M32" s="4">
        <v>80</v>
      </c>
    </row>
    <row r="33" spans="1:14" ht="64.5" thickBot="1" x14ac:dyDescent="0.3">
      <c r="A33" s="58" t="s">
        <v>157</v>
      </c>
      <c r="B33" s="80" t="s">
        <v>212</v>
      </c>
      <c r="C33" s="6" t="s">
        <v>32</v>
      </c>
      <c r="D33" s="4">
        <v>1.8</v>
      </c>
      <c r="E33" s="4">
        <v>0</v>
      </c>
      <c r="F33" s="4">
        <v>13</v>
      </c>
      <c r="G33" s="4">
        <v>65</v>
      </c>
      <c r="H33" s="4">
        <v>6.4</v>
      </c>
      <c r="I33" s="4">
        <v>16.5</v>
      </c>
      <c r="J33" s="4">
        <v>0.5</v>
      </c>
      <c r="K33" s="4">
        <v>0.05</v>
      </c>
      <c r="L33" s="4">
        <v>0.4</v>
      </c>
      <c r="M33" s="4">
        <v>0</v>
      </c>
    </row>
    <row r="34" spans="1:14" x14ac:dyDescent="0.25">
      <c r="A34" s="36"/>
      <c r="B34" s="9">
        <v>200</v>
      </c>
      <c r="C34" s="37" t="s">
        <v>175</v>
      </c>
      <c r="D34" s="38" t="s">
        <v>175</v>
      </c>
      <c r="E34" s="36" t="s">
        <v>175</v>
      </c>
      <c r="F34" s="36" t="s">
        <v>175</v>
      </c>
      <c r="G34" s="36" t="s">
        <v>175</v>
      </c>
      <c r="H34" s="36" t="s">
        <v>175</v>
      </c>
      <c r="I34" s="36" t="s">
        <v>175</v>
      </c>
      <c r="J34" s="36" t="s">
        <v>220</v>
      </c>
      <c r="K34" s="36"/>
      <c r="L34" s="36" t="s">
        <v>175</v>
      </c>
      <c r="M34" s="36" t="s">
        <v>175</v>
      </c>
    </row>
    <row r="35" spans="1:14" x14ac:dyDescent="0.25">
      <c r="A35" s="31"/>
      <c r="B35" s="29" t="s">
        <v>175</v>
      </c>
      <c r="C35" s="31" t="s">
        <v>175</v>
      </c>
      <c r="D35" s="31" t="s">
        <v>175</v>
      </c>
      <c r="E35" s="31" t="s">
        <v>175</v>
      </c>
      <c r="F35" s="31" t="s">
        <v>175</v>
      </c>
      <c r="G35" s="31" t="s">
        <v>175</v>
      </c>
      <c r="H35" s="31" t="s">
        <v>175</v>
      </c>
      <c r="I35" s="31" t="s">
        <v>175</v>
      </c>
      <c r="J35" s="31" t="s">
        <v>175</v>
      </c>
      <c r="K35" s="31" t="s">
        <v>175</v>
      </c>
      <c r="L35" s="31" t="s">
        <v>175</v>
      </c>
      <c r="M35" s="31" t="s">
        <v>175</v>
      </c>
    </row>
    <row r="36" spans="1:14" x14ac:dyDescent="0.25">
      <c r="B36" s="31" t="s">
        <v>191</v>
      </c>
      <c r="C36" s="31"/>
      <c r="D36" s="31">
        <v>28.1</v>
      </c>
      <c r="E36" s="31">
        <v>29.7</v>
      </c>
      <c r="F36" s="31">
        <v>103.2</v>
      </c>
      <c r="G36" s="78">
        <v>838</v>
      </c>
      <c r="H36" s="31">
        <f>SUM(H28:H35)</f>
        <v>111.2</v>
      </c>
      <c r="I36" s="31">
        <v>246.99</v>
      </c>
      <c r="J36" s="31">
        <v>11.5</v>
      </c>
      <c r="K36" s="31">
        <v>0.8</v>
      </c>
      <c r="L36" s="31">
        <v>0.42</v>
      </c>
      <c r="M36" s="31">
        <v>208.86</v>
      </c>
      <c r="N36" s="50"/>
    </row>
    <row r="37" spans="1:14" x14ac:dyDescent="0.25"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50"/>
    </row>
    <row r="38" spans="1:14" ht="16.5" thickBot="1" x14ac:dyDescent="0.3">
      <c r="A38" s="70" t="s">
        <v>76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50"/>
    </row>
    <row r="39" spans="1:14" ht="15.75" thickBot="1" x14ac:dyDescent="0.3">
      <c r="A39" s="28" t="s">
        <v>35</v>
      </c>
      <c r="B39" s="91" t="s">
        <v>37</v>
      </c>
      <c r="C39" s="91" t="s">
        <v>38</v>
      </c>
      <c r="D39" s="91" t="s">
        <v>39</v>
      </c>
      <c r="E39" s="91" t="s">
        <v>40</v>
      </c>
      <c r="F39" s="91" t="s">
        <v>41</v>
      </c>
      <c r="G39" s="91" t="s">
        <v>42</v>
      </c>
      <c r="H39" s="88" t="s">
        <v>43</v>
      </c>
      <c r="I39" s="89"/>
      <c r="J39" s="90"/>
      <c r="K39" s="89" t="s">
        <v>205</v>
      </c>
      <c r="L39" s="89"/>
      <c r="M39" s="90"/>
    </row>
    <row r="40" spans="1:14" ht="15.75" thickBot="1" x14ac:dyDescent="0.3">
      <c r="A40" s="7" t="s">
        <v>36</v>
      </c>
      <c r="B40" s="92"/>
      <c r="C40" s="92"/>
      <c r="D40" s="92"/>
      <c r="E40" s="92"/>
      <c r="F40" s="92"/>
      <c r="G40" s="92"/>
      <c r="H40" s="8" t="s">
        <v>44</v>
      </c>
      <c r="I40" s="8" t="s">
        <v>45</v>
      </c>
      <c r="J40" s="8" t="s">
        <v>46</v>
      </c>
      <c r="K40" s="8" t="s">
        <v>202</v>
      </c>
      <c r="L40" s="8" t="s">
        <v>160</v>
      </c>
      <c r="M40" s="8" t="s">
        <v>49</v>
      </c>
    </row>
    <row r="41" spans="1:14" ht="26.25" thickBot="1" x14ac:dyDescent="0.3">
      <c r="A41" s="1" t="s">
        <v>164</v>
      </c>
      <c r="B41" s="4" t="s">
        <v>71</v>
      </c>
      <c r="C41" s="2" t="s">
        <v>128</v>
      </c>
      <c r="D41" s="3">
        <v>0.4</v>
      </c>
      <c r="E41" s="3">
        <v>2.9</v>
      </c>
      <c r="F41" s="3">
        <v>1.8</v>
      </c>
      <c r="G41" s="3">
        <v>36</v>
      </c>
      <c r="H41" s="3">
        <v>7.87</v>
      </c>
      <c r="I41" s="3">
        <v>4.4800000000000004</v>
      </c>
      <c r="J41" s="4">
        <v>0.2</v>
      </c>
      <c r="K41" s="4">
        <v>0.01</v>
      </c>
      <c r="L41" s="4">
        <v>0.01</v>
      </c>
      <c r="M41" s="4">
        <v>3.18</v>
      </c>
    </row>
    <row r="42" spans="1:14" ht="26.25" thickBot="1" x14ac:dyDescent="0.3">
      <c r="A42" s="55" t="s">
        <v>135</v>
      </c>
      <c r="B42" s="4">
        <v>250</v>
      </c>
      <c r="C42" s="6" t="s">
        <v>134</v>
      </c>
      <c r="D42" s="3">
        <v>2.4</v>
      </c>
      <c r="E42" s="3">
        <v>5.7</v>
      </c>
      <c r="F42" s="3">
        <v>15.7</v>
      </c>
      <c r="G42" s="4">
        <v>130</v>
      </c>
      <c r="H42" s="3">
        <v>24.22</v>
      </c>
      <c r="I42" s="3">
        <v>23.25</v>
      </c>
      <c r="J42" s="4">
        <v>0.87</v>
      </c>
      <c r="K42" s="4">
        <v>0.08</v>
      </c>
      <c r="L42" s="4">
        <v>7.0000000000000007E-2</v>
      </c>
      <c r="M42" s="4">
        <v>6.71</v>
      </c>
    </row>
    <row r="43" spans="1:14" ht="25.5" x14ac:dyDescent="0.25">
      <c r="A43" s="75" t="s">
        <v>219</v>
      </c>
      <c r="B43" s="9" t="s">
        <v>217</v>
      </c>
      <c r="C43" s="41" t="s">
        <v>218</v>
      </c>
      <c r="D43" s="83">
        <v>6.5</v>
      </c>
      <c r="E43" s="83">
        <v>4.4000000000000004</v>
      </c>
      <c r="F43" s="9">
        <v>40</v>
      </c>
      <c r="G43" s="9">
        <v>233</v>
      </c>
      <c r="H43" s="9">
        <v>11.06</v>
      </c>
      <c r="I43" s="9">
        <v>8.77</v>
      </c>
      <c r="J43" s="9">
        <v>0.89</v>
      </c>
      <c r="K43" s="9">
        <v>0.08</v>
      </c>
      <c r="L43" s="9">
        <v>0.02</v>
      </c>
      <c r="M43" s="9">
        <v>0</v>
      </c>
    </row>
    <row r="44" spans="1:14" s="76" customFormat="1" ht="25.5" x14ac:dyDescent="0.25">
      <c r="A44" s="11" t="s">
        <v>215</v>
      </c>
      <c r="B44" s="11">
        <v>90</v>
      </c>
      <c r="C44" s="13" t="s">
        <v>216</v>
      </c>
      <c r="D44" s="11">
        <v>8.8000000000000007</v>
      </c>
      <c r="E44" s="11">
        <v>7.4</v>
      </c>
      <c r="F44" s="11">
        <v>7.9</v>
      </c>
      <c r="G44" s="11">
        <v>134</v>
      </c>
      <c r="H44" s="11">
        <v>38.4</v>
      </c>
      <c r="I44" s="11">
        <v>17.62</v>
      </c>
      <c r="J44" s="11">
        <v>0.72</v>
      </c>
      <c r="K44" s="11">
        <v>0.04</v>
      </c>
      <c r="L44" s="11">
        <v>0.09</v>
      </c>
      <c r="M44" s="11">
        <v>7.0000000000000007E-2</v>
      </c>
    </row>
    <row r="45" spans="1:14" ht="26.25" thickBot="1" x14ac:dyDescent="0.3">
      <c r="A45" s="59" t="s">
        <v>165</v>
      </c>
      <c r="B45" s="4" t="s">
        <v>9</v>
      </c>
      <c r="C45" s="6" t="s">
        <v>92</v>
      </c>
      <c r="D45" s="4">
        <v>3</v>
      </c>
      <c r="E45" s="4">
        <v>2.8</v>
      </c>
      <c r="F45" s="4">
        <v>16.600000000000001</v>
      </c>
      <c r="G45" s="4">
        <v>101</v>
      </c>
      <c r="H45" s="4">
        <v>105.86</v>
      </c>
      <c r="I45" s="4">
        <v>12.18</v>
      </c>
      <c r="J45" s="4">
        <v>0.11</v>
      </c>
      <c r="K45" s="4">
        <v>0.03</v>
      </c>
      <c r="L45" s="4">
        <v>0.12</v>
      </c>
      <c r="M45" s="4">
        <v>0.52</v>
      </c>
    </row>
    <row r="46" spans="1:14" ht="51.75" thickBot="1" x14ac:dyDescent="0.3">
      <c r="A46" s="58" t="s">
        <v>156</v>
      </c>
      <c r="B46" s="4" t="s">
        <v>72</v>
      </c>
      <c r="C46" s="6" t="s">
        <v>10</v>
      </c>
      <c r="D46" s="4">
        <v>1.8</v>
      </c>
      <c r="E46" s="4">
        <v>0</v>
      </c>
      <c r="F46" s="4">
        <v>13</v>
      </c>
      <c r="G46" s="4">
        <v>65</v>
      </c>
      <c r="H46" s="4">
        <v>6.4</v>
      </c>
      <c r="I46" s="3">
        <v>16.5</v>
      </c>
      <c r="J46" s="4">
        <v>0.5</v>
      </c>
      <c r="K46" s="4">
        <v>0.05</v>
      </c>
      <c r="L46" s="4">
        <v>0.4</v>
      </c>
      <c r="M46" s="4">
        <v>0</v>
      </c>
    </row>
    <row r="47" spans="1:14" ht="20.45" customHeight="1" x14ac:dyDescent="0.25">
      <c r="A47" s="30" t="s">
        <v>175</v>
      </c>
      <c r="B47" s="29" t="s">
        <v>175</v>
      </c>
      <c r="C47" s="30" t="s">
        <v>175</v>
      </c>
      <c r="D47" s="31" t="s">
        <v>175</v>
      </c>
      <c r="E47" s="31" t="s">
        <v>175</v>
      </c>
      <c r="F47" s="31" t="s">
        <v>175</v>
      </c>
      <c r="G47" s="31" t="s">
        <v>175</v>
      </c>
      <c r="H47" s="31" t="s">
        <v>175</v>
      </c>
      <c r="I47" s="31" t="s">
        <v>175</v>
      </c>
      <c r="J47" s="31" t="s">
        <v>175</v>
      </c>
      <c r="K47" s="31" t="s">
        <v>175</v>
      </c>
      <c r="L47" s="31" t="s">
        <v>175</v>
      </c>
      <c r="M47" s="31" t="s">
        <v>175</v>
      </c>
    </row>
    <row r="48" spans="1:14" x14ac:dyDescent="0.25">
      <c r="A48" s="31"/>
      <c r="B48" s="31" t="s">
        <v>191</v>
      </c>
      <c r="C48" s="31"/>
      <c r="D48" s="31">
        <v>20.8</v>
      </c>
      <c r="E48" s="31">
        <v>26.2</v>
      </c>
      <c r="F48" s="31">
        <v>95</v>
      </c>
      <c r="G48" s="31">
        <v>699</v>
      </c>
      <c r="H48" s="31">
        <v>510.41</v>
      </c>
      <c r="I48" s="31">
        <v>116.12</v>
      </c>
      <c r="J48" s="31">
        <v>5</v>
      </c>
      <c r="K48" s="31">
        <v>0.41</v>
      </c>
      <c r="L48" s="31">
        <v>0.48</v>
      </c>
      <c r="M48" s="31">
        <v>10.69</v>
      </c>
    </row>
    <row r="49" spans="1:13" x14ac:dyDescent="0.25"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</row>
    <row r="50" spans="1:13" ht="15.75" thickBot="1" x14ac:dyDescent="0.3">
      <c r="A50" s="31" t="s">
        <v>77</v>
      </c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</row>
    <row r="51" spans="1:13" ht="15.75" thickBot="1" x14ac:dyDescent="0.3">
      <c r="A51" s="28" t="s">
        <v>35</v>
      </c>
      <c r="B51" s="91" t="s">
        <v>37</v>
      </c>
      <c r="C51" s="91" t="s">
        <v>38</v>
      </c>
      <c r="D51" s="91" t="s">
        <v>39</v>
      </c>
      <c r="E51" s="91" t="s">
        <v>40</v>
      </c>
      <c r="F51" s="91" t="s">
        <v>41</v>
      </c>
      <c r="G51" s="91" t="s">
        <v>42</v>
      </c>
      <c r="H51" s="88" t="s">
        <v>43</v>
      </c>
      <c r="I51" s="89"/>
      <c r="J51" s="90"/>
      <c r="K51" s="89" t="s">
        <v>205</v>
      </c>
      <c r="L51" s="89"/>
      <c r="M51" s="90"/>
    </row>
    <row r="52" spans="1:13" ht="15.75" thickBot="1" x14ac:dyDescent="0.3">
      <c r="A52" s="7" t="s">
        <v>36</v>
      </c>
      <c r="B52" s="92"/>
      <c r="C52" s="92"/>
      <c r="D52" s="92"/>
      <c r="E52" s="92"/>
      <c r="F52" s="92"/>
      <c r="G52" s="92"/>
      <c r="H52" s="8" t="s">
        <v>44</v>
      </c>
      <c r="I52" s="8" t="s">
        <v>45</v>
      </c>
      <c r="J52" s="8" t="s">
        <v>46</v>
      </c>
      <c r="K52" s="8" t="s">
        <v>202</v>
      </c>
      <c r="L52" s="8" t="s">
        <v>160</v>
      </c>
      <c r="M52" s="8" t="s">
        <v>49</v>
      </c>
    </row>
    <row r="53" spans="1:13" ht="26.25" thickBot="1" x14ac:dyDescent="0.3">
      <c r="A53" s="1" t="s">
        <v>166</v>
      </c>
      <c r="B53" s="4" t="s">
        <v>71</v>
      </c>
      <c r="C53" s="2" t="s">
        <v>122</v>
      </c>
      <c r="D53" s="3">
        <v>0.8</v>
      </c>
      <c r="E53" s="3">
        <v>3.1</v>
      </c>
      <c r="F53" s="3">
        <v>4.4000000000000004</v>
      </c>
      <c r="G53" s="3">
        <v>51</v>
      </c>
      <c r="H53" s="3">
        <v>18.66</v>
      </c>
      <c r="I53" s="3">
        <v>9.8800000000000008</v>
      </c>
      <c r="J53" s="4">
        <v>0.44</v>
      </c>
      <c r="K53" s="4">
        <v>0.03</v>
      </c>
      <c r="L53" s="4">
        <v>0.03</v>
      </c>
      <c r="M53" s="4">
        <v>10.95</v>
      </c>
    </row>
    <row r="54" spans="1:13" ht="26.25" thickBot="1" x14ac:dyDescent="0.3">
      <c r="A54" s="55" t="s">
        <v>137</v>
      </c>
      <c r="B54" s="4" t="s">
        <v>13</v>
      </c>
      <c r="C54" s="57" t="s">
        <v>136</v>
      </c>
      <c r="D54" s="4">
        <v>1.9</v>
      </c>
      <c r="E54" s="4">
        <v>3.5</v>
      </c>
      <c r="F54" s="4">
        <v>10.7</v>
      </c>
      <c r="G54" s="4">
        <v>86</v>
      </c>
      <c r="H54" s="4">
        <v>22.52</v>
      </c>
      <c r="I54" s="4">
        <v>20.54</v>
      </c>
      <c r="J54" s="4">
        <v>0.76</v>
      </c>
      <c r="K54" s="4">
        <v>7.0000000000000007E-2</v>
      </c>
      <c r="L54" s="4">
        <v>0.05</v>
      </c>
      <c r="M54" s="4">
        <v>8.52</v>
      </c>
    </row>
    <row r="55" spans="1:13" ht="26.25" thickBot="1" x14ac:dyDescent="0.3">
      <c r="A55" s="59" t="s">
        <v>168</v>
      </c>
      <c r="B55" s="4" t="s">
        <v>13</v>
      </c>
      <c r="C55" s="6" t="s">
        <v>167</v>
      </c>
      <c r="D55" s="4">
        <v>24</v>
      </c>
      <c r="E55" s="4">
        <v>28.8</v>
      </c>
      <c r="F55" s="4">
        <v>42.4</v>
      </c>
      <c r="G55" s="4">
        <v>533</v>
      </c>
      <c r="H55" s="4">
        <v>31.18</v>
      </c>
      <c r="I55" s="4">
        <v>52.56</v>
      </c>
      <c r="J55" s="4">
        <v>2.38</v>
      </c>
      <c r="K55" s="4">
        <v>0.01</v>
      </c>
      <c r="L55" s="4">
        <v>0.14000000000000001</v>
      </c>
      <c r="M55" s="4">
        <v>1.84</v>
      </c>
    </row>
    <row r="56" spans="1:13" ht="26.25" thickBot="1" x14ac:dyDescent="0.3">
      <c r="A56" s="58" t="s">
        <v>154</v>
      </c>
      <c r="B56" s="4" t="s">
        <v>9</v>
      </c>
      <c r="C56" s="6" t="s">
        <v>153</v>
      </c>
      <c r="D56" s="4">
        <v>0.2</v>
      </c>
      <c r="E56" s="4">
        <v>0</v>
      </c>
      <c r="F56" s="4">
        <v>9.1</v>
      </c>
      <c r="G56" s="4">
        <v>36</v>
      </c>
      <c r="H56" s="4">
        <v>0.26</v>
      </c>
      <c r="I56" s="4">
        <v>0</v>
      </c>
      <c r="J56" s="4">
        <v>0.03</v>
      </c>
      <c r="K56" s="4">
        <v>0</v>
      </c>
      <c r="L56" s="4">
        <v>0</v>
      </c>
      <c r="M56" s="4">
        <v>0</v>
      </c>
    </row>
    <row r="57" spans="1:13" ht="51" x14ac:dyDescent="0.25">
      <c r="A57" s="84" t="s">
        <v>158</v>
      </c>
      <c r="B57" s="79" t="s">
        <v>212</v>
      </c>
      <c r="C57" s="41" t="s">
        <v>10</v>
      </c>
      <c r="D57" s="9">
        <v>1.8</v>
      </c>
      <c r="E57" s="9">
        <v>0</v>
      </c>
      <c r="F57" s="9">
        <v>13</v>
      </c>
      <c r="G57" s="9">
        <v>65</v>
      </c>
      <c r="H57" s="9">
        <v>6.4</v>
      </c>
      <c r="I57" s="9">
        <v>16.5</v>
      </c>
      <c r="J57" s="9">
        <v>0.5</v>
      </c>
      <c r="K57" s="9">
        <v>0.05</v>
      </c>
      <c r="L57" s="9">
        <v>0.4</v>
      </c>
      <c r="M57" s="9">
        <v>0</v>
      </c>
    </row>
    <row r="58" spans="1:13" s="76" customFormat="1" ht="25.5" x14ac:dyDescent="0.25">
      <c r="A58" s="11" t="s">
        <v>222</v>
      </c>
      <c r="B58" s="81" t="s">
        <v>223</v>
      </c>
      <c r="C58" s="13" t="s">
        <v>221</v>
      </c>
      <c r="D58" s="11">
        <v>7.9</v>
      </c>
      <c r="E58" s="11">
        <v>8</v>
      </c>
      <c r="F58" s="11">
        <v>2</v>
      </c>
      <c r="G58" s="11">
        <v>105</v>
      </c>
      <c r="H58" s="11">
        <v>300</v>
      </c>
      <c r="I58" s="11">
        <v>16.5</v>
      </c>
      <c r="J58" s="11">
        <v>0.21</v>
      </c>
      <c r="K58" s="11">
        <v>0.01</v>
      </c>
      <c r="L58" s="11">
        <v>0.11</v>
      </c>
      <c r="M58" s="11">
        <v>0.21</v>
      </c>
    </row>
    <row r="59" spans="1:13" x14ac:dyDescent="0.25">
      <c r="B59" s="29" t="s">
        <v>74</v>
      </c>
      <c r="C59" s="31"/>
      <c r="D59" s="31">
        <v>36.6</v>
      </c>
      <c r="E59" s="31">
        <v>43.4</v>
      </c>
      <c r="F59" s="31">
        <v>79.599999999999994</v>
      </c>
      <c r="G59" s="31">
        <f t="shared" ref="G59:M59" si="1">SUM(G53:G58)</f>
        <v>876</v>
      </c>
      <c r="H59" s="31">
        <f t="shared" si="1"/>
        <v>379.02</v>
      </c>
      <c r="I59" s="31">
        <f t="shared" si="1"/>
        <v>115.98</v>
      </c>
      <c r="J59" s="31">
        <f t="shared" si="1"/>
        <v>4.3199999999999994</v>
      </c>
      <c r="K59" s="31">
        <f t="shared" si="1"/>
        <v>0.17</v>
      </c>
      <c r="L59" s="31">
        <f t="shared" si="1"/>
        <v>0.73000000000000009</v>
      </c>
      <c r="M59" s="31">
        <f t="shared" si="1"/>
        <v>21.52</v>
      </c>
    </row>
    <row r="60" spans="1:13" x14ac:dyDescent="0.25"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</row>
    <row r="61" spans="1:13" ht="16.5" thickBot="1" x14ac:dyDescent="0.3">
      <c r="A61" s="70" t="s">
        <v>78</v>
      </c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</row>
    <row r="62" spans="1:13" ht="15.75" thickBot="1" x14ac:dyDescent="0.3">
      <c r="A62" s="28" t="s">
        <v>35</v>
      </c>
      <c r="B62" s="91" t="s">
        <v>37</v>
      </c>
      <c r="C62" s="91" t="s">
        <v>38</v>
      </c>
      <c r="D62" s="91" t="s">
        <v>39</v>
      </c>
      <c r="E62" s="91" t="s">
        <v>40</v>
      </c>
      <c r="F62" s="91" t="s">
        <v>41</v>
      </c>
      <c r="G62" s="91" t="s">
        <v>42</v>
      </c>
      <c r="H62" s="88" t="s">
        <v>43</v>
      </c>
      <c r="I62" s="89"/>
      <c r="J62" s="90"/>
      <c r="K62" s="89" t="s">
        <v>205</v>
      </c>
      <c r="L62" s="89"/>
      <c r="M62" s="90"/>
    </row>
    <row r="63" spans="1:13" ht="15.75" thickBot="1" x14ac:dyDescent="0.3">
      <c r="A63" s="7" t="s">
        <v>36</v>
      </c>
      <c r="B63" s="92"/>
      <c r="C63" s="92"/>
      <c r="D63" s="92"/>
      <c r="E63" s="92"/>
      <c r="F63" s="92"/>
      <c r="G63" s="92"/>
      <c r="H63" s="8" t="s">
        <v>44</v>
      </c>
      <c r="I63" s="8" t="s">
        <v>45</v>
      </c>
      <c r="J63" s="8" t="s">
        <v>46</v>
      </c>
      <c r="K63" s="8" t="s">
        <v>203</v>
      </c>
      <c r="L63" s="8" t="s">
        <v>160</v>
      </c>
      <c r="M63" s="8" t="s">
        <v>49</v>
      </c>
    </row>
    <row r="64" spans="1:13" ht="26.25" thickBot="1" x14ac:dyDescent="0.3">
      <c r="A64" s="1" t="s">
        <v>169</v>
      </c>
      <c r="B64" s="4" t="s">
        <v>71</v>
      </c>
      <c r="C64" s="62" t="s">
        <v>131</v>
      </c>
      <c r="D64" s="3">
        <v>0.8</v>
      </c>
      <c r="E64" s="3">
        <v>2.7</v>
      </c>
      <c r="F64" s="3">
        <v>3.6</v>
      </c>
      <c r="G64" s="3">
        <v>44</v>
      </c>
      <c r="H64" s="3">
        <v>13.96</v>
      </c>
      <c r="I64" s="3">
        <v>12.62</v>
      </c>
      <c r="J64" s="4">
        <v>0.44</v>
      </c>
      <c r="K64" s="4">
        <v>0.02</v>
      </c>
      <c r="L64" s="4">
        <v>0.02</v>
      </c>
      <c r="M64" s="4">
        <v>1.58</v>
      </c>
    </row>
    <row r="65" spans="1:13" ht="39" thickBot="1" x14ac:dyDescent="0.3">
      <c r="A65" s="55" t="s">
        <v>139</v>
      </c>
      <c r="B65" s="4" t="s">
        <v>13</v>
      </c>
      <c r="C65" s="6" t="s">
        <v>138</v>
      </c>
      <c r="D65" s="4">
        <v>2</v>
      </c>
      <c r="E65" s="4">
        <v>6.2</v>
      </c>
      <c r="F65" s="4">
        <v>12.9</v>
      </c>
      <c r="G65" s="4">
        <v>119</v>
      </c>
      <c r="H65" s="4">
        <v>41.76</v>
      </c>
      <c r="I65" s="4">
        <v>23.04</v>
      </c>
      <c r="J65" s="4">
        <v>1.1000000000000001</v>
      </c>
      <c r="K65" s="4">
        <v>0.05</v>
      </c>
      <c r="L65" s="4">
        <v>0.06</v>
      </c>
      <c r="M65" s="4">
        <v>7.99</v>
      </c>
    </row>
    <row r="66" spans="1:13" ht="26.25" thickBot="1" x14ac:dyDescent="0.3">
      <c r="A66" s="59" t="s">
        <v>170</v>
      </c>
      <c r="B66" s="4" t="s">
        <v>146</v>
      </c>
      <c r="C66" s="6" t="s">
        <v>171</v>
      </c>
      <c r="D66" s="4">
        <v>18.100000000000001</v>
      </c>
      <c r="E66" s="4">
        <v>5.9</v>
      </c>
      <c r="F66" s="4">
        <v>42.5</v>
      </c>
      <c r="G66" s="4">
        <v>318</v>
      </c>
      <c r="H66" s="4">
        <v>103.49</v>
      </c>
      <c r="I66" s="4">
        <v>91.53</v>
      </c>
      <c r="J66" s="4">
        <v>5.97</v>
      </c>
      <c r="K66" s="4">
        <v>0.62</v>
      </c>
      <c r="L66" s="4">
        <v>0.13</v>
      </c>
      <c r="M66" s="4">
        <v>0</v>
      </c>
    </row>
    <row r="67" spans="1:13" ht="25.5" x14ac:dyDescent="0.25">
      <c r="A67" s="60" t="s">
        <v>172</v>
      </c>
      <c r="B67" s="108" t="s">
        <v>173</v>
      </c>
      <c r="C67" s="110" t="s">
        <v>126</v>
      </c>
      <c r="D67" s="105">
        <v>8</v>
      </c>
      <c r="E67" s="105">
        <v>8.1999999999999993</v>
      </c>
      <c r="F67" s="105">
        <v>10.6</v>
      </c>
      <c r="G67" s="105">
        <v>151</v>
      </c>
      <c r="H67" s="105">
        <v>26.97</v>
      </c>
      <c r="I67" s="105">
        <v>16.63</v>
      </c>
      <c r="J67" s="105">
        <v>0.77</v>
      </c>
      <c r="K67" s="105">
        <v>0.03</v>
      </c>
      <c r="L67" s="105">
        <v>0.06</v>
      </c>
      <c r="M67" s="105">
        <v>0.1</v>
      </c>
    </row>
    <row r="68" spans="1:13" ht="22.5" customHeight="1" thickBot="1" x14ac:dyDescent="0.3">
      <c r="A68" s="5"/>
      <c r="B68" s="109"/>
      <c r="C68" s="111"/>
      <c r="D68" s="107"/>
      <c r="E68" s="107"/>
      <c r="F68" s="107"/>
      <c r="G68" s="107"/>
      <c r="H68" s="106"/>
      <c r="I68" s="106"/>
      <c r="J68" s="106"/>
      <c r="K68" s="106"/>
      <c r="L68" s="106"/>
      <c r="M68" s="107"/>
    </row>
    <row r="69" spans="1:13" ht="39" thickBot="1" x14ac:dyDescent="0.3">
      <c r="A69" s="55" t="s">
        <v>149</v>
      </c>
      <c r="B69" s="4" t="s">
        <v>9</v>
      </c>
      <c r="C69" s="12" t="s">
        <v>150</v>
      </c>
      <c r="D69" s="13">
        <v>0.5</v>
      </c>
      <c r="E69" s="11">
        <v>0.1</v>
      </c>
      <c r="F69" s="13">
        <v>30.9</v>
      </c>
      <c r="G69" s="11">
        <v>123</v>
      </c>
      <c r="H69" s="9">
        <v>14.19</v>
      </c>
      <c r="I69" s="4">
        <v>8.07</v>
      </c>
      <c r="J69" s="4">
        <v>0.89</v>
      </c>
      <c r="K69" s="4">
        <v>0.06</v>
      </c>
      <c r="L69" s="10">
        <v>0.19</v>
      </c>
      <c r="M69" s="13">
        <v>0.11</v>
      </c>
    </row>
    <row r="70" spans="1:13" ht="51.75" thickBot="1" x14ac:dyDescent="0.3">
      <c r="A70" s="66" t="s">
        <v>158</v>
      </c>
      <c r="B70" s="80" t="s">
        <v>212</v>
      </c>
      <c r="C70" s="12" t="s">
        <v>10</v>
      </c>
      <c r="D70" s="13">
        <v>1.8</v>
      </c>
      <c r="E70" s="11">
        <v>0</v>
      </c>
      <c r="F70" s="13">
        <v>13</v>
      </c>
      <c r="G70" s="14">
        <v>65</v>
      </c>
      <c r="H70" s="13">
        <v>6.4</v>
      </c>
      <c r="I70" s="4">
        <v>16.5</v>
      </c>
      <c r="J70" s="4">
        <v>0.5</v>
      </c>
      <c r="K70" s="4">
        <v>0.05</v>
      </c>
      <c r="L70" s="10">
        <v>0.4</v>
      </c>
      <c r="M70" s="13">
        <v>0</v>
      </c>
    </row>
    <row r="71" spans="1:13" x14ac:dyDescent="0.25">
      <c r="B71" s="29" t="s">
        <v>74</v>
      </c>
      <c r="C71" s="31"/>
      <c r="D71" s="31">
        <v>31.4</v>
      </c>
      <c r="E71" s="31">
        <v>23.4</v>
      </c>
      <c r="F71" s="31">
        <v>117</v>
      </c>
      <c r="G71" s="31">
        <v>838</v>
      </c>
      <c r="H71" s="31">
        <f t="shared" ref="H71:M71" si="2">SUM(H64:H70)</f>
        <v>206.76999999999998</v>
      </c>
      <c r="I71" s="31">
        <f t="shared" si="2"/>
        <v>168.39</v>
      </c>
      <c r="J71" s="31">
        <f t="shared" si="2"/>
        <v>9.67</v>
      </c>
      <c r="K71" s="31">
        <f t="shared" si="2"/>
        <v>0.83000000000000007</v>
      </c>
      <c r="L71" s="31">
        <f t="shared" si="2"/>
        <v>0.8600000000000001</v>
      </c>
      <c r="M71" s="31">
        <f t="shared" si="2"/>
        <v>9.7799999999999994</v>
      </c>
    </row>
    <row r="72" spans="1:13" x14ac:dyDescent="0.25"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</row>
    <row r="73" spans="1:13" ht="16.5" thickBot="1" x14ac:dyDescent="0.3">
      <c r="A73" s="70" t="s">
        <v>79</v>
      </c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</row>
    <row r="74" spans="1:13" ht="15.75" thickBot="1" x14ac:dyDescent="0.3">
      <c r="A74" s="28" t="s">
        <v>35</v>
      </c>
      <c r="B74" s="91" t="s">
        <v>37</v>
      </c>
      <c r="C74" s="91" t="s">
        <v>38</v>
      </c>
      <c r="D74" s="91" t="s">
        <v>39</v>
      </c>
      <c r="E74" s="91" t="s">
        <v>40</v>
      </c>
      <c r="F74" s="91" t="s">
        <v>41</v>
      </c>
      <c r="G74" s="91" t="s">
        <v>42</v>
      </c>
      <c r="H74" s="88" t="s">
        <v>43</v>
      </c>
      <c r="I74" s="89"/>
      <c r="J74" s="90"/>
      <c r="K74" s="89" t="s">
        <v>205</v>
      </c>
      <c r="L74" s="89"/>
      <c r="M74" s="90"/>
    </row>
    <row r="75" spans="1:13" ht="15.75" thickBot="1" x14ac:dyDescent="0.3">
      <c r="A75" s="7" t="s">
        <v>36</v>
      </c>
      <c r="B75" s="92"/>
      <c r="C75" s="92"/>
      <c r="D75" s="92"/>
      <c r="E75" s="92"/>
      <c r="F75" s="92"/>
      <c r="G75" s="92"/>
      <c r="H75" s="8" t="s">
        <v>44</v>
      </c>
      <c r="I75" s="8" t="s">
        <v>45</v>
      </c>
      <c r="J75" s="8" t="s">
        <v>46</v>
      </c>
      <c r="K75" s="8" t="s">
        <v>202</v>
      </c>
      <c r="L75" s="8" t="s">
        <v>160</v>
      </c>
      <c r="M75" s="8" t="s">
        <v>49</v>
      </c>
    </row>
    <row r="76" spans="1:13" ht="51.75" thickBot="1" x14ac:dyDescent="0.3">
      <c r="A76" s="1" t="s">
        <v>174</v>
      </c>
      <c r="B76" s="4" t="s">
        <v>71</v>
      </c>
      <c r="C76" s="2" t="s">
        <v>125</v>
      </c>
      <c r="D76" s="3">
        <v>0.9</v>
      </c>
      <c r="E76" s="3">
        <v>0.1</v>
      </c>
      <c r="F76" s="3">
        <v>8.6999999999999993</v>
      </c>
      <c r="G76" s="3">
        <v>42</v>
      </c>
      <c r="H76" s="3">
        <v>21.56</v>
      </c>
      <c r="I76" s="3">
        <v>23.04</v>
      </c>
      <c r="J76" s="4">
        <v>0.51</v>
      </c>
      <c r="K76" s="4">
        <v>0.03</v>
      </c>
      <c r="L76" s="4">
        <v>0.04</v>
      </c>
      <c r="M76" s="6">
        <v>2.2599999999999998</v>
      </c>
    </row>
    <row r="77" spans="1:13" ht="64.5" thickBot="1" x14ac:dyDescent="0.3">
      <c r="A77" s="55" t="s">
        <v>140</v>
      </c>
      <c r="B77" s="4" t="s">
        <v>13</v>
      </c>
      <c r="C77" s="57" t="s">
        <v>141</v>
      </c>
      <c r="D77" s="4">
        <v>5.5</v>
      </c>
      <c r="E77" s="4">
        <v>5</v>
      </c>
      <c r="F77" s="4">
        <v>20.2</v>
      </c>
      <c r="G77" s="4">
        <v>153</v>
      </c>
      <c r="H77" s="4">
        <v>16.28</v>
      </c>
      <c r="I77" s="4">
        <v>22.92</v>
      </c>
      <c r="J77" s="4">
        <v>0.97</v>
      </c>
      <c r="K77" s="4">
        <v>0.1</v>
      </c>
      <c r="L77" s="4">
        <v>0.06</v>
      </c>
      <c r="M77" s="4">
        <v>6.6</v>
      </c>
    </row>
    <row r="78" spans="1:13" ht="39" thickBot="1" x14ac:dyDescent="0.3">
      <c r="A78" s="85" t="s">
        <v>227</v>
      </c>
      <c r="B78" s="4">
        <v>70</v>
      </c>
      <c r="C78" s="57" t="s">
        <v>226</v>
      </c>
      <c r="D78" s="4">
        <v>9.5</v>
      </c>
      <c r="E78" s="4">
        <v>7.4</v>
      </c>
      <c r="F78" s="4">
        <v>8</v>
      </c>
      <c r="G78" s="4">
        <v>139</v>
      </c>
      <c r="H78" s="4">
        <v>33</v>
      </c>
      <c r="I78" s="4">
        <v>18.32</v>
      </c>
      <c r="J78" s="4">
        <v>0.82</v>
      </c>
      <c r="K78" s="4">
        <v>0.04</v>
      </c>
      <c r="L78" s="4">
        <v>0.08</v>
      </c>
      <c r="M78" s="4">
        <v>0.31</v>
      </c>
    </row>
    <row r="79" spans="1:13" ht="26.25" thickBot="1" x14ac:dyDescent="0.3">
      <c r="A79" s="66" t="s">
        <v>196</v>
      </c>
      <c r="B79" s="4" t="s">
        <v>146</v>
      </c>
      <c r="C79" s="6" t="s">
        <v>28</v>
      </c>
      <c r="D79" s="4">
        <v>5.5</v>
      </c>
      <c r="E79" s="4">
        <v>4.7</v>
      </c>
      <c r="F79" s="4">
        <v>38</v>
      </c>
      <c r="G79" s="4">
        <v>229</v>
      </c>
      <c r="H79" s="4">
        <v>29.1</v>
      </c>
      <c r="I79" s="4">
        <v>23.15</v>
      </c>
      <c r="J79" s="4">
        <v>1.1000000000000001</v>
      </c>
      <c r="K79" s="4">
        <v>0.06</v>
      </c>
      <c r="L79" s="4">
        <v>0.04</v>
      </c>
      <c r="M79" s="4">
        <v>0</v>
      </c>
    </row>
    <row r="80" spans="1:13" ht="26.25" thickBot="1" x14ac:dyDescent="0.3">
      <c r="A80" s="85" t="s">
        <v>225</v>
      </c>
      <c r="B80" s="4" t="s">
        <v>9</v>
      </c>
      <c r="C80" s="6" t="s">
        <v>92</v>
      </c>
      <c r="D80" s="4">
        <v>3</v>
      </c>
      <c r="E80" s="4">
        <v>2.8</v>
      </c>
      <c r="F80" s="4">
        <v>16.600000000000001</v>
      </c>
      <c r="G80" s="4">
        <v>101</v>
      </c>
      <c r="H80" s="4">
        <v>105.86</v>
      </c>
      <c r="I80" s="4">
        <v>12.18</v>
      </c>
      <c r="J80" s="4">
        <v>0.11</v>
      </c>
      <c r="K80" s="4">
        <v>0.03</v>
      </c>
      <c r="L80" s="4">
        <v>0.12</v>
      </c>
      <c r="M80" s="4">
        <v>0.52</v>
      </c>
    </row>
    <row r="81" spans="1:14" ht="64.5" thickBot="1" x14ac:dyDescent="0.3">
      <c r="A81" s="66" t="s">
        <v>197</v>
      </c>
      <c r="B81" s="80" t="s">
        <v>212</v>
      </c>
      <c r="C81" s="6" t="s">
        <v>10</v>
      </c>
      <c r="D81" s="4">
        <v>1.8</v>
      </c>
      <c r="E81" s="4">
        <v>0</v>
      </c>
      <c r="F81" s="4">
        <v>13</v>
      </c>
      <c r="G81" s="4">
        <v>65</v>
      </c>
      <c r="H81" s="4">
        <v>6.4</v>
      </c>
      <c r="I81" s="4">
        <v>16.5</v>
      </c>
      <c r="J81" s="4">
        <v>0.5</v>
      </c>
      <c r="K81" s="4">
        <v>0.05</v>
      </c>
      <c r="L81" s="4">
        <v>0.4</v>
      </c>
      <c r="M81" s="4">
        <v>0</v>
      </c>
    </row>
    <row r="82" spans="1:14" x14ac:dyDescent="0.25">
      <c r="B82" s="29" t="s">
        <v>175</v>
      </c>
      <c r="C82" s="31" t="s">
        <v>102</v>
      </c>
      <c r="D82" s="31">
        <v>0.26</v>
      </c>
      <c r="E82" s="31">
        <v>0.17</v>
      </c>
      <c r="F82" s="68">
        <v>13.81</v>
      </c>
      <c r="G82" s="31">
        <v>52</v>
      </c>
      <c r="H82" s="31">
        <v>6</v>
      </c>
      <c r="I82" s="31">
        <v>5</v>
      </c>
      <c r="J82" s="31">
        <v>0.1</v>
      </c>
      <c r="K82" s="31">
        <v>0.1</v>
      </c>
      <c r="L82" s="31">
        <v>0.2</v>
      </c>
      <c r="M82" s="31">
        <v>1.6</v>
      </c>
    </row>
    <row r="83" spans="1:14" x14ac:dyDescent="0.25">
      <c r="A83" s="31"/>
      <c r="B83" s="31" t="s">
        <v>191</v>
      </c>
      <c r="C83" s="31"/>
      <c r="D83" s="31">
        <v>26.46</v>
      </c>
      <c r="E83" s="31">
        <v>20.170000000000002</v>
      </c>
      <c r="F83" s="31">
        <v>118.31</v>
      </c>
      <c r="G83" s="31">
        <v>781</v>
      </c>
      <c r="H83" s="31">
        <v>218.5</v>
      </c>
      <c r="I83" s="31">
        <v>121.11</v>
      </c>
      <c r="J83" s="31">
        <v>4.1100000000000003</v>
      </c>
      <c r="K83" s="31">
        <v>0.41</v>
      </c>
      <c r="L83" s="31">
        <v>0.94</v>
      </c>
      <c r="M83" s="31">
        <v>10.85</v>
      </c>
      <c r="N83" s="50"/>
    </row>
    <row r="84" spans="1:14" ht="16.5" thickBot="1" x14ac:dyDescent="0.3">
      <c r="A84" s="70" t="s">
        <v>80</v>
      </c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</row>
    <row r="85" spans="1:14" ht="15.75" thickBot="1" x14ac:dyDescent="0.3">
      <c r="A85" s="28" t="s">
        <v>35</v>
      </c>
      <c r="B85" s="91" t="s">
        <v>37</v>
      </c>
      <c r="C85" s="91" t="s">
        <v>38</v>
      </c>
      <c r="D85" s="91" t="s">
        <v>39</v>
      </c>
      <c r="E85" s="91" t="s">
        <v>40</v>
      </c>
      <c r="F85" s="91" t="s">
        <v>41</v>
      </c>
      <c r="G85" s="91" t="s">
        <v>42</v>
      </c>
      <c r="H85" s="88" t="s">
        <v>43</v>
      </c>
      <c r="I85" s="89"/>
      <c r="J85" s="90"/>
      <c r="K85" s="89" t="s">
        <v>205</v>
      </c>
      <c r="L85" s="89"/>
      <c r="M85" s="90"/>
    </row>
    <row r="86" spans="1:14" ht="15.75" thickBot="1" x14ac:dyDescent="0.3">
      <c r="A86" s="7" t="s">
        <v>36</v>
      </c>
      <c r="B86" s="92"/>
      <c r="C86" s="92"/>
      <c r="D86" s="92"/>
      <c r="E86" s="92"/>
      <c r="F86" s="92"/>
      <c r="G86" s="92"/>
      <c r="H86" s="8" t="s">
        <v>44</v>
      </c>
      <c r="I86" s="8" t="s">
        <v>45</v>
      </c>
      <c r="J86" s="8" t="s">
        <v>46</v>
      </c>
      <c r="K86" s="8" t="s">
        <v>202</v>
      </c>
      <c r="L86" s="8" t="s">
        <v>160</v>
      </c>
      <c r="M86" s="8" t="s">
        <v>49</v>
      </c>
    </row>
    <row r="87" spans="1:14" ht="51.75" thickBot="1" x14ac:dyDescent="0.3">
      <c r="A87" s="1" t="s">
        <v>198</v>
      </c>
      <c r="B87" s="4" t="s">
        <v>71</v>
      </c>
      <c r="C87" s="2" t="s">
        <v>124</v>
      </c>
      <c r="D87" s="3">
        <v>2.4</v>
      </c>
      <c r="E87" s="3">
        <v>6.1</v>
      </c>
      <c r="F87" s="3">
        <v>3.3</v>
      </c>
      <c r="G87" s="3">
        <v>81</v>
      </c>
      <c r="H87" s="3">
        <v>29.51</v>
      </c>
      <c r="I87" s="3">
        <v>10.74</v>
      </c>
      <c r="J87" s="4">
        <v>0.63</v>
      </c>
      <c r="K87" s="4">
        <v>0.03</v>
      </c>
      <c r="L87" s="4">
        <v>0.06</v>
      </c>
      <c r="M87" s="4">
        <v>19.07</v>
      </c>
    </row>
    <row r="88" spans="1:14" ht="26.25" thickBot="1" x14ac:dyDescent="0.3">
      <c r="A88" s="66" t="s">
        <v>199</v>
      </c>
      <c r="B88" s="4" t="s">
        <v>13</v>
      </c>
      <c r="C88" s="57" t="s">
        <v>192</v>
      </c>
      <c r="D88" s="4">
        <v>2.2999999999999998</v>
      </c>
      <c r="E88" s="4">
        <v>4.9000000000000004</v>
      </c>
      <c r="F88" s="4">
        <v>14.9</v>
      </c>
      <c r="G88" s="4">
        <v>117</v>
      </c>
      <c r="H88" s="4">
        <v>38.46</v>
      </c>
      <c r="I88" s="4">
        <v>25.54</v>
      </c>
      <c r="J88" s="4">
        <v>1.3</v>
      </c>
      <c r="K88" s="4">
        <v>0.06</v>
      </c>
      <c r="L88" s="4">
        <v>0</v>
      </c>
      <c r="M88" s="4">
        <v>7</v>
      </c>
    </row>
    <row r="89" spans="1:14" ht="26.25" thickBot="1" x14ac:dyDescent="0.3">
      <c r="A89" s="63" t="s">
        <v>187</v>
      </c>
      <c r="B89" s="4">
        <v>90</v>
      </c>
      <c r="C89" s="6" t="s">
        <v>188</v>
      </c>
      <c r="D89" s="56">
        <v>23.5</v>
      </c>
      <c r="E89" s="4">
        <v>22.2</v>
      </c>
      <c r="F89" s="4">
        <v>0.3</v>
      </c>
      <c r="G89" s="4">
        <v>294</v>
      </c>
      <c r="H89" s="4">
        <v>24.32</v>
      </c>
      <c r="I89" s="4">
        <v>22.1</v>
      </c>
      <c r="J89" s="4">
        <v>1.96</v>
      </c>
      <c r="K89" s="4">
        <v>7.0000000000000007E-2</v>
      </c>
      <c r="L89" s="4">
        <v>7.0000000000000007E-2</v>
      </c>
      <c r="M89" s="4">
        <v>6.84</v>
      </c>
    </row>
    <row r="90" spans="1:14" ht="39" thickBot="1" x14ac:dyDescent="0.3">
      <c r="A90" s="63" t="s">
        <v>190</v>
      </c>
      <c r="B90" s="4" t="s">
        <v>146</v>
      </c>
      <c r="C90" s="6" t="s">
        <v>189</v>
      </c>
      <c r="D90" s="4">
        <v>8</v>
      </c>
      <c r="E90" s="4">
        <v>4.9000000000000004</v>
      </c>
      <c r="F90" s="4">
        <v>47</v>
      </c>
      <c r="G90" s="4">
        <v>261</v>
      </c>
      <c r="H90" s="4">
        <v>34.26</v>
      </c>
      <c r="I90" s="4">
        <v>40.590000000000003</v>
      </c>
      <c r="J90" s="4">
        <v>3.07</v>
      </c>
      <c r="K90" s="4">
        <v>0.18</v>
      </c>
      <c r="L90" s="4">
        <v>7.0000000000000007E-2</v>
      </c>
      <c r="M90" s="4">
        <v>0</v>
      </c>
    </row>
    <row r="91" spans="1:14" ht="15.75" thickBot="1" x14ac:dyDescent="0.3">
      <c r="A91" s="74"/>
      <c r="B91" s="4" t="s">
        <v>9</v>
      </c>
      <c r="C91" s="6" t="s">
        <v>84</v>
      </c>
      <c r="D91" s="4">
        <v>6</v>
      </c>
      <c r="E91" s="4">
        <v>0</v>
      </c>
      <c r="F91" s="3">
        <v>26</v>
      </c>
      <c r="G91" s="4">
        <v>100</v>
      </c>
      <c r="H91" s="4">
        <v>14</v>
      </c>
      <c r="I91" s="4">
        <v>8</v>
      </c>
      <c r="J91" s="4">
        <v>28</v>
      </c>
      <c r="K91" s="4">
        <v>0.02</v>
      </c>
      <c r="L91" s="4">
        <v>0.06</v>
      </c>
      <c r="M91" s="4">
        <v>4</v>
      </c>
    </row>
    <row r="92" spans="1:14" ht="51" x14ac:dyDescent="0.25">
      <c r="A92" s="67" t="s">
        <v>200</v>
      </c>
      <c r="B92" s="79" t="s">
        <v>212</v>
      </c>
      <c r="C92" s="41" t="s">
        <v>10</v>
      </c>
      <c r="D92" s="9">
        <v>1.8</v>
      </c>
      <c r="E92" s="9">
        <v>0</v>
      </c>
      <c r="F92" s="9">
        <v>13</v>
      </c>
      <c r="G92" s="9">
        <v>65</v>
      </c>
      <c r="H92" s="9">
        <v>6.4</v>
      </c>
      <c r="I92" s="9">
        <v>16.5</v>
      </c>
      <c r="J92" s="9">
        <v>0.5</v>
      </c>
      <c r="K92" s="9">
        <v>0.05</v>
      </c>
      <c r="L92" s="9">
        <v>0.4</v>
      </c>
      <c r="M92" s="9">
        <v>0</v>
      </c>
    </row>
    <row r="93" spans="1:14" x14ac:dyDescent="0.25">
      <c r="A93" s="11"/>
      <c r="B93" s="42"/>
      <c r="C93" s="65" t="s">
        <v>224</v>
      </c>
      <c r="D93" s="11">
        <v>3.75</v>
      </c>
      <c r="E93" s="11">
        <v>4.9000000000000004</v>
      </c>
      <c r="F93" s="11">
        <v>37.200000000000003</v>
      </c>
      <c r="G93" s="11">
        <v>208.5</v>
      </c>
      <c r="H93" s="11">
        <v>9.1199999999999992</v>
      </c>
      <c r="I93" s="11">
        <v>6.16</v>
      </c>
      <c r="J93" s="11">
        <v>0.49</v>
      </c>
      <c r="K93" s="11">
        <v>0.06</v>
      </c>
      <c r="L93" s="11">
        <v>0.5</v>
      </c>
      <c r="M93" s="11">
        <v>0</v>
      </c>
    </row>
    <row r="94" spans="1:14" x14ac:dyDescent="0.25">
      <c r="B94" s="29" t="s">
        <v>74</v>
      </c>
      <c r="C94" s="31"/>
      <c r="D94" s="31">
        <f t="shared" ref="D94" si="3">SUM(D87:D93)</f>
        <v>47.75</v>
      </c>
      <c r="E94" s="31">
        <v>43.1</v>
      </c>
      <c r="F94" s="31">
        <v>141</v>
      </c>
      <c r="G94" s="31">
        <v>1126</v>
      </c>
      <c r="H94" s="31">
        <v>156.26</v>
      </c>
      <c r="I94" s="31">
        <v>129.69999999999999</v>
      </c>
      <c r="J94" s="31">
        <v>8.5399999999999991</v>
      </c>
      <c r="K94" s="31">
        <v>0.51</v>
      </c>
      <c r="L94" s="31">
        <v>1.29</v>
      </c>
      <c r="M94" s="31">
        <v>33.020000000000003</v>
      </c>
    </row>
    <row r="95" spans="1:14" x14ac:dyDescent="0.25"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</row>
    <row r="96" spans="1:14" x14ac:dyDescent="0.25"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</row>
    <row r="97" spans="1:14" ht="16.5" thickBot="1" x14ac:dyDescent="0.3">
      <c r="A97" s="70" t="s">
        <v>81</v>
      </c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</row>
    <row r="98" spans="1:14" ht="15.75" thickBot="1" x14ac:dyDescent="0.3">
      <c r="A98" s="28" t="s">
        <v>35</v>
      </c>
      <c r="B98" s="91" t="s">
        <v>37</v>
      </c>
      <c r="C98" s="91" t="s">
        <v>38</v>
      </c>
      <c r="D98" s="91" t="s">
        <v>39</v>
      </c>
      <c r="E98" s="91" t="s">
        <v>40</v>
      </c>
      <c r="F98" s="91" t="s">
        <v>41</v>
      </c>
      <c r="G98" s="91" t="s">
        <v>42</v>
      </c>
      <c r="H98" s="88" t="s">
        <v>43</v>
      </c>
      <c r="I98" s="89"/>
      <c r="J98" s="90"/>
      <c r="K98" s="89" t="s">
        <v>205</v>
      </c>
      <c r="L98" s="89"/>
      <c r="M98" s="90"/>
    </row>
    <row r="99" spans="1:14" ht="15.75" thickBot="1" x14ac:dyDescent="0.3">
      <c r="A99" s="7" t="s">
        <v>36</v>
      </c>
      <c r="B99" s="92"/>
      <c r="C99" s="92"/>
      <c r="D99" s="92"/>
      <c r="E99" s="92"/>
      <c r="F99" s="92"/>
      <c r="G99" s="92"/>
      <c r="H99" s="8" t="s">
        <v>44</v>
      </c>
      <c r="I99" s="8" t="s">
        <v>45</v>
      </c>
      <c r="J99" s="8" t="s">
        <v>46</v>
      </c>
      <c r="K99" s="8" t="s">
        <v>202</v>
      </c>
      <c r="L99" s="8" t="s">
        <v>160</v>
      </c>
      <c r="M99" s="8" t="s">
        <v>49</v>
      </c>
    </row>
    <row r="100" spans="1:14" ht="26.25" thickBot="1" x14ac:dyDescent="0.3">
      <c r="A100" s="1" t="s">
        <v>176</v>
      </c>
      <c r="B100" s="4" t="s">
        <v>71</v>
      </c>
      <c r="C100" s="2" t="s">
        <v>129</v>
      </c>
      <c r="D100" s="3">
        <v>0.6</v>
      </c>
      <c r="E100" s="3">
        <v>3</v>
      </c>
      <c r="F100" s="3">
        <v>2.9</v>
      </c>
      <c r="G100" s="3">
        <v>43</v>
      </c>
      <c r="H100" s="3">
        <v>9.52</v>
      </c>
      <c r="I100" s="3">
        <v>8.8699999999999992</v>
      </c>
      <c r="J100" s="3">
        <v>0.43</v>
      </c>
      <c r="K100" s="4">
        <v>0.03</v>
      </c>
      <c r="L100" s="4">
        <v>0.02</v>
      </c>
      <c r="M100" s="4">
        <v>10.14</v>
      </c>
    </row>
    <row r="101" spans="1:14" ht="51.75" thickBot="1" x14ac:dyDescent="0.3">
      <c r="A101" s="55" t="s">
        <v>142</v>
      </c>
      <c r="B101" s="4" t="s">
        <v>13</v>
      </c>
      <c r="C101" s="6" t="s">
        <v>30</v>
      </c>
      <c r="D101" s="4">
        <v>2.6</v>
      </c>
      <c r="E101" s="4">
        <v>2.7</v>
      </c>
      <c r="F101" s="4">
        <v>15.8</v>
      </c>
      <c r="G101" s="4">
        <v>102</v>
      </c>
      <c r="H101" s="4">
        <v>15.04</v>
      </c>
      <c r="I101" s="4">
        <v>17.739999999999998</v>
      </c>
      <c r="J101" s="4">
        <v>0.77</v>
      </c>
      <c r="K101" s="4">
        <v>0.08</v>
      </c>
      <c r="L101" s="4">
        <v>0.06</v>
      </c>
      <c r="M101" s="4">
        <v>4.5999999999999996</v>
      </c>
    </row>
    <row r="102" spans="1:14" ht="39" thickBot="1" x14ac:dyDescent="0.3">
      <c r="A102" s="61" t="s">
        <v>178</v>
      </c>
      <c r="B102" s="4" t="s">
        <v>13</v>
      </c>
      <c r="C102" s="6" t="s">
        <v>177</v>
      </c>
      <c r="D102" s="4">
        <v>25.5</v>
      </c>
      <c r="E102" s="4">
        <v>53.1</v>
      </c>
      <c r="F102" s="4">
        <v>13.3</v>
      </c>
      <c r="G102" s="4">
        <v>638</v>
      </c>
      <c r="H102" s="4">
        <v>77.680000000000007</v>
      </c>
      <c r="I102" s="4">
        <v>54.54</v>
      </c>
      <c r="J102" s="4">
        <v>4.6100000000000003</v>
      </c>
      <c r="K102" s="4">
        <v>0.11</v>
      </c>
      <c r="L102" s="4">
        <v>0.25</v>
      </c>
      <c r="M102" s="4">
        <v>25.58</v>
      </c>
    </row>
    <row r="103" spans="1:14" ht="26.25" thickBot="1" x14ac:dyDescent="0.3">
      <c r="A103" s="23" t="s">
        <v>179</v>
      </c>
      <c r="B103" s="24" t="s">
        <v>9</v>
      </c>
      <c r="C103" s="25" t="s">
        <v>16</v>
      </c>
      <c r="D103" s="24">
        <v>0.7</v>
      </c>
      <c r="E103" s="24">
        <v>0.3</v>
      </c>
      <c r="F103" s="24">
        <v>29</v>
      </c>
      <c r="G103" s="24">
        <v>127</v>
      </c>
      <c r="H103" s="24">
        <v>12.22</v>
      </c>
      <c r="I103" s="24">
        <v>3.23</v>
      </c>
      <c r="J103" s="24">
        <v>0.64</v>
      </c>
      <c r="K103" s="24">
        <v>0.01</v>
      </c>
      <c r="L103" s="24">
        <v>0.05</v>
      </c>
      <c r="M103" s="24">
        <v>80</v>
      </c>
      <c r="N103" s="26"/>
    </row>
    <row r="104" spans="1:14" s="26" customFormat="1" ht="51.75" thickBot="1" x14ac:dyDescent="0.3">
      <c r="A104" s="66" t="s">
        <v>158</v>
      </c>
      <c r="B104" s="4">
        <v>100</v>
      </c>
      <c r="C104" s="6" t="s">
        <v>180</v>
      </c>
      <c r="D104" s="4">
        <v>6.6</v>
      </c>
      <c r="E104" s="4">
        <v>1.2</v>
      </c>
      <c r="F104" s="4">
        <v>33.4</v>
      </c>
      <c r="G104" s="4">
        <v>193</v>
      </c>
      <c r="H104" s="4">
        <v>35</v>
      </c>
      <c r="I104" s="4">
        <v>47</v>
      </c>
      <c r="J104" s="4">
        <v>3.9</v>
      </c>
      <c r="K104" s="4">
        <v>0.18</v>
      </c>
      <c r="L104" s="4">
        <v>0.08</v>
      </c>
      <c r="M104" s="4">
        <v>0</v>
      </c>
      <c r="N104"/>
    </row>
    <row r="105" spans="1:14" x14ac:dyDescent="0.25">
      <c r="B105" s="29" t="s">
        <v>175</v>
      </c>
      <c r="C105" s="31" t="s">
        <v>175</v>
      </c>
      <c r="D105" s="31" t="s">
        <v>175</v>
      </c>
      <c r="E105" s="31" t="s">
        <v>175</v>
      </c>
      <c r="F105" s="31" t="s">
        <v>175</v>
      </c>
      <c r="G105" s="31" t="s">
        <v>175</v>
      </c>
      <c r="H105" s="31" t="s">
        <v>175</v>
      </c>
      <c r="I105" s="31" t="s">
        <v>175</v>
      </c>
      <c r="J105" s="31" t="s">
        <v>175</v>
      </c>
      <c r="K105" s="31" t="s">
        <v>175</v>
      </c>
      <c r="L105" s="31" t="s">
        <v>175</v>
      </c>
      <c r="M105" s="31" t="s">
        <v>175</v>
      </c>
    </row>
    <row r="106" spans="1:14" x14ac:dyDescent="0.25">
      <c r="A106" s="31"/>
      <c r="B106" s="31" t="s">
        <v>100</v>
      </c>
      <c r="C106" s="31"/>
      <c r="D106" s="31">
        <v>36</v>
      </c>
      <c r="E106" s="31">
        <v>60.03</v>
      </c>
      <c r="F106" s="31">
        <v>94.4</v>
      </c>
      <c r="G106" s="31">
        <v>1103</v>
      </c>
      <c r="H106" s="31">
        <v>149.46</v>
      </c>
      <c r="I106" s="31">
        <v>131.38</v>
      </c>
      <c r="J106" s="31">
        <v>10.35</v>
      </c>
      <c r="K106" s="31">
        <v>0.41</v>
      </c>
      <c r="L106" s="31">
        <v>0.46</v>
      </c>
      <c r="M106" s="31">
        <v>120.32</v>
      </c>
    </row>
    <row r="107" spans="1:14" x14ac:dyDescent="0.25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</row>
    <row r="108" spans="1:14" ht="16.5" thickBot="1" x14ac:dyDescent="0.3">
      <c r="A108" s="70" t="s">
        <v>82</v>
      </c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</row>
    <row r="109" spans="1:14" ht="15.75" thickBot="1" x14ac:dyDescent="0.3">
      <c r="A109" s="71" t="s">
        <v>35</v>
      </c>
      <c r="B109" s="91" t="s">
        <v>37</v>
      </c>
      <c r="C109" s="91" t="s">
        <v>38</v>
      </c>
      <c r="D109" s="91" t="s">
        <v>39</v>
      </c>
      <c r="E109" s="91" t="s">
        <v>40</v>
      </c>
      <c r="F109" s="91" t="s">
        <v>41</v>
      </c>
      <c r="G109" s="91" t="s">
        <v>42</v>
      </c>
      <c r="H109" s="88" t="s">
        <v>43</v>
      </c>
      <c r="I109" s="89"/>
      <c r="J109" s="90"/>
      <c r="K109" s="89"/>
      <c r="L109" s="89"/>
      <c r="M109" s="90"/>
    </row>
    <row r="110" spans="1:14" ht="15.75" thickBot="1" x14ac:dyDescent="0.3">
      <c r="A110" s="7" t="s">
        <v>36</v>
      </c>
      <c r="B110" s="92"/>
      <c r="C110" s="92"/>
      <c r="D110" s="92"/>
      <c r="E110" s="92"/>
      <c r="F110" s="92"/>
      <c r="G110" s="92"/>
      <c r="H110" s="8" t="s">
        <v>44</v>
      </c>
      <c r="I110" s="8" t="s">
        <v>45</v>
      </c>
      <c r="J110" s="8" t="s">
        <v>46</v>
      </c>
      <c r="K110" s="8" t="s">
        <v>202</v>
      </c>
      <c r="L110" s="8" t="s">
        <v>160</v>
      </c>
      <c r="M110" s="8" t="s">
        <v>49</v>
      </c>
    </row>
    <row r="111" spans="1:14" ht="26.25" thickBot="1" x14ac:dyDescent="0.3">
      <c r="A111" s="1" t="s">
        <v>181</v>
      </c>
      <c r="B111" s="4" t="s">
        <v>71</v>
      </c>
      <c r="C111" s="2" t="s">
        <v>130</v>
      </c>
      <c r="D111" s="3">
        <v>1</v>
      </c>
      <c r="E111" s="3">
        <v>3</v>
      </c>
      <c r="F111" s="3">
        <v>7.1</v>
      </c>
      <c r="G111" s="3">
        <v>62</v>
      </c>
      <c r="H111" s="3">
        <v>26.01</v>
      </c>
      <c r="I111" s="4">
        <v>13.15</v>
      </c>
      <c r="J111" s="4">
        <v>0.65</v>
      </c>
      <c r="K111" s="4">
        <v>0.02</v>
      </c>
      <c r="L111" s="4">
        <v>0.03</v>
      </c>
      <c r="M111" s="6">
        <v>19.850000000000001</v>
      </c>
    </row>
    <row r="112" spans="1:14" ht="39" thickBot="1" x14ac:dyDescent="0.3">
      <c r="A112" s="55" t="s">
        <v>144</v>
      </c>
      <c r="B112" s="4" t="s">
        <v>13</v>
      </c>
      <c r="C112" s="6" t="s">
        <v>143</v>
      </c>
      <c r="D112" s="4">
        <v>2.6</v>
      </c>
      <c r="E112" s="4">
        <v>2.6</v>
      </c>
      <c r="F112" s="4">
        <v>19.3</v>
      </c>
      <c r="G112" s="4">
        <v>117</v>
      </c>
      <c r="H112" s="4">
        <v>16.61</v>
      </c>
      <c r="I112" s="4">
        <v>24.06</v>
      </c>
      <c r="J112" s="4">
        <v>0.92</v>
      </c>
      <c r="K112" s="4">
        <v>0.09</v>
      </c>
      <c r="L112" s="4">
        <v>0.06</v>
      </c>
      <c r="M112" s="4">
        <v>7</v>
      </c>
    </row>
    <row r="113" spans="1:13" ht="26.25" thickBot="1" x14ac:dyDescent="0.3">
      <c r="A113" s="61" t="s">
        <v>182</v>
      </c>
      <c r="B113" s="4" t="s">
        <v>183</v>
      </c>
      <c r="C113" s="6" t="s">
        <v>123</v>
      </c>
      <c r="D113" s="4">
        <v>6.5</v>
      </c>
      <c r="E113" s="4">
        <v>4.4000000000000004</v>
      </c>
      <c r="F113" s="4">
        <v>40</v>
      </c>
      <c r="G113" s="4">
        <v>233</v>
      </c>
      <c r="H113" s="4">
        <v>11.06</v>
      </c>
      <c r="I113" s="4">
        <v>8.77</v>
      </c>
      <c r="J113" s="4">
        <v>0.89</v>
      </c>
      <c r="K113" s="4">
        <v>0.08</v>
      </c>
      <c r="L113" s="4">
        <v>0.02</v>
      </c>
      <c r="M113" s="4">
        <v>0</v>
      </c>
    </row>
    <row r="114" spans="1:13" ht="39" thickBot="1" x14ac:dyDescent="0.3">
      <c r="A114" s="61" t="s">
        <v>184</v>
      </c>
      <c r="B114" s="4" t="s">
        <v>93</v>
      </c>
      <c r="C114" s="6" t="s">
        <v>20</v>
      </c>
      <c r="D114" s="4">
        <v>13.4</v>
      </c>
      <c r="E114" s="4">
        <v>13.4</v>
      </c>
      <c r="F114" s="4">
        <v>3.2</v>
      </c>
      <c r="G114" s="4">
        <v>188</v>
      </c>
      <c r="H114" s="4">
        <v>13.3</v>
      </c>
      <c r="I114" s="4">
        <v>18.77</v>
      </c>
      <c r="J114" s="4">
        <v>1.86</v>
      </c>
      <c r="K114" s="4">
        <v>0.03</v>
      </c>
      <c r="L114" s="4">
        <v>7.0000000000000007E-2</v>
      </c>
      <c r="M114" s="4">
        <v>0.31</v>
      </c>
    </row>
    <row r="115" spans="1:13" ht="26.25" thickBot="1" x14ac:dyDescent="0.3">
      <c r="A115" s="58" t="s">
        <v>152</v>
      </c>
      <c r="B115" s="4" t="s">
        <v>9</v>
      </c>
      <c r="C115" s="6" t="s">
        <v>83</v>
      </c>
      <c r="D115" s="4">
        <v>0.2</v>
      </c>
      <c r="E115" s="4">
        <v>0</v>
      </c>
      <c r="F115" s="4">
        <v>9.3000000000000007</v>
      </c>
      <c r="G115" s="4">
        <v>38</v>
      </c>
      <c r="H115" s="4">
        <v>2.73</v>
      </c>
      <c r="I115" s="4">
        <v>0.73</v>
      </c>
      <c r="J115" s="4">
        <v>0.06</v>
      </c>
      <c r="K115" s="4">
        <v>0</v>
      </c>
      <c r="L115" s="4">
        <v>0</v>
      </c>
      <c r="M115" s="4">
        <v>1.1200000000000001</v>
      </c>
    </row>
    <row r="116" spans="1:13" ht="64.5" thickBot="1" x14ac:dyDescent="0.3">
      <c r="A116" s="61" t="s">
        <v>185</v>
      </c>
      <c r="B116" s="4" t="s">
        <v>72</v>
      </c>
      <c r="C116" s="6" t="s">
        <v>10</v>
      </c>
      <c r="D116" s="4">
        <v>1.8</v>
      </c>
      <c r="E116" s="4">
        <v>0</v>
      </c>
      <c r="F116" s="4">
        <v>13</v>
      </c>
      <c r="G116" s="4">
        <v>65</v>
      </c>
      <c r="H116" s="4">
        <v>6.4</v>
      </c>
      <c r="I116" s="4">
        <v>16.5</v>
      </c>
      <c r="J116" s="4">
        <v>0.5</v>
      </c>
      <c r="K116" s="4">
        <v>0.05</v>
      </c>
      <c r="L116" s="4">
        <v>0.4</v>
      </c>
      <c r="M116" s="4">
        <v>0</v>
      </c>
    </row>
    <row r="117" spans="1:13" x14ac:dyDescent="0.25">
      <c r="A117" s="36"/>
      <c r="B117" s="9" t="s">
        <v>175</v>
      </c>
      <c r="C117" s="37" t="s">
        <v>175</v>
      </c>
      <c r="D117" s="36" t="s">
        <v>175</v>
      </c>
      <c r="E117" s="36" t="s">
        <v>175</v>
      </c>
      <c r="F117" s="36" t="s">
        <v>175</v>
      </c>
      <c r="G117" s="36" t="s">
        <v>175</v>
      </c>
      <c r="H117" s="36" t="s">
        <v>175</v>
      </c>
      <c r="I117" s="36" t="s">
        <v>175</v>
      </c>
      <c r="J117" s="36" t="s">
        <v>175</v>
      </c>
      <c r="K117" s="36" t="s">
        <v>175</v>
      </c>
      <c r="L117" s="36" t="s">
        <v>175</v>
      </c>
      <c r="M117" s="36" t="s">
        <v>175</v>
      </c>
    </row>
    <row r="118" spans="1:13" x14ac:dyDescent="0.25">
      <c r="B118" s="29" t="s">
        <v>74</v>
      </c>
      <c r="C118" s="31"/>
      <c r="D118" s="31">
        <f t="shared" ref="D118:M118" si="4">SUM(D111:D117)</f>
        <v>25.5</v>
      </c>
      <c r="E118" s="31">
        <f t="shared" si="4"/>
        <v>23.4</v>
      </c>
      <c r="F118" s="31">
        <v>130.69999999999999</v>
      </c>
      <c r="G118" s="31">
        <f t="shared" si="4"/>
        <v>703</v>
      </c>
      <c r="H118" s="31">
        <f t="shared" si="4"/>
        <v>76.110000000000014</v>
      </c>
      <c r="I118" s="31">
        <f t="shared" si="4"/>
        <v>81.98</v>
      </c>
      <c r="J118" s="31">
        <f t="shared" si="4"/>
        <v>4.88</v>
      </c>
      <c r="K118" s="31">
        <f t="shared" si="4"/>
        <v>0.27</v>
      </c>
      <c r="L118" s="31">
        <f t="shared" si="4"/>
        <v>0.58000000000000007</v>
      </c>
      <c r="M118" s="31">
        <f t="shared" si="4"/>
        <v>28.28</v>
      </c>
    </row>
    <row r="119" spans="1:13" x14ac:dyDescent="0.25"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</row>
    <row r="120" spans="1:13" x14ac:dyDescent="0.25"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</row>
    <row r="121" spans="1:13" x14ac:dyDescent="0.25"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</row>
    <row r="122" spans="1:13" ht="18.75" x14ac:dyDescent="0.3">
      <c r="B122" s="30"/>
      <c r="C122" s="30"/>
      <c r="D122" s="27" t="s">
        <v>107</v>
      </c>
      <c r="E122" s="30"/>
      <c r="F122" s="30"/>
      <c r="G122" s="30"/>
      <c r="H122" s="30"/>
      <c r="I122" s="30"/>
      <c r="J122" s="30"/>
      <c r="K122" s="30"/>
      <c r="L122" s="30"/>
      <c r="M122" s="30"/>
    </row>
    <row r="123" spans="1:13" ht="18.75" x14ac:dyDescent="0.3">
      <c r="B123" s="18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</row>
    <row r="124" spans="1:13" ht="15.75" thickBot="1" x14ac:dyDescent="0.3">
      <c r="A124" s="31" t="s">
        <v>70</v>
      </c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</row>
    <row r="125" spans="1:13" ht="15.75" thickBot="1" x14ac:dyDescent="0.3">
      <c r="A125" s="19" t="s">
        <v>35</v>
      </c>
      <c r="B125" s="95" t="s">
        <v>37</v>
      </c>
      <c r="C125" s="95" t="s">
        <v>38</v>
      </c>
      <c r="D125" s="95" t="s">
        <v>39</v>
      </c>
      <c r="E125" s="95" t="s">
        <v>40</v>
      </c>
      <c r="F125" s="95" t="s">
        <v>41</v>
      </c>
      <c r="G125" s="95" t="s">
        <v>42</v>
      </c>
      <c r="H125" s="97" t="s">
        <v>43</v>
      </c>
      <c r="I125" s="93"/>
      <c r="J125" s="94"/>
      <c r="K125" s="93"/>
      <c r="L125" s="93"/>
      <c r="M125" s="94"/>
    </row>
    <row r="126" spans="1:13" ht="22.5" customHeight="1" thickBot="1" x14ac:dyDescent="0.3">
      <c r="A126" s="20" t="s">
        <v>36</v>
      </c>
      <c r="B126" s="96"/>
      <c r="C126" s="96"/>
      <c r="D126" s="96"/>
      <c r="E126" s="96"/>
      <c r="F126" s="96"/>
      <c r="G126" s="96"/>
      <c r="H126" s="21" t="s">
        <v>44</v>
      </c>
      <c r="I126" s="21" t="s">
        <v>45</v>
      </c>
      <c r="J126" s="21" t="s">
        <v>46</v>
      </c>
      <c r="K126" s="21" t="s">
        <v>47</v>
      </c>
      <c r="L126" s="21" t="s">
        <v>48</v>
      </c>
      <c r="M126" s="21" t="s">
        <v>49</v>
      </c>
    </row>
    <row r="127" spans="1:13" ht="51.75" thickBot="1" x14ac:dyDescent="0.3">
      <c r="A127" s="15">
        <v>20</v>
      </c>
      <c r="B127" s="16">
        <v>60</v>
      </c>
      <c r="C127" s="17" t="s">
        <v>50</v>
      </c>
      <c r="D127" s="16">
        <v>0.46</v>
      </c>
      <c r="E127" s="16">
        <v>3.65</v>
      </c>
      <c r="F127" s="16">
        <v>1.43</v>
      </c>
      <c r="G127" s="16">
        <v>40.380000000000003</v>
      </c>
      <c r="H127" s="16">
        <v>13.11</v>
      </c>
      <c r="I127" s="16">
        <v>7.78</v>
      </c>
      <c r="J127" s="16">
        <v>0.34</v>
      </c>
      <c r="K127" s="16">
        <v>12.3</v>
      </c>
      <c r="L127" s="16">
        <v>0.14000000000000001</v>
      </c>
      <c r="M127" s="16">
        <v>12.2</v>
      </c>
    </row>
    <row r="128" spans="1:13" ht="39" thickBot="1" x14ac:dyDescent="0.3">
      <c r="A128" s="15">
        <v>97</v>
      </c>
      <c r="B128" s="16">
        <v>250</v>
      </c>
      <c r="C128" s="17" t="s">
        <v>18</v>
      </c>
      <c r="D128" s="16">
        <v>7.12</v>
      </c>
      <c r="E128" s="16">
        <v>4.57</v>
      </c>
      <c r="F128" s="16">
        <v>19.2</v>
      </c>
      <c r="G128" s="16">
        <v>150</v>
      </c>
      <c r="H128" s="16">
        <v>22.87</v>
      </c>
      <c r="I128" s="16">
        <v>32.24</v>
      </c>
      <c r="J128" s="16">
        <v>1.1000000000000001</v>
      </c>
      <c r="K128" s="16">
        <v>0.01</v>
      </c>
      <c r="L128" s="16">
        <v>1.82</v>
      </c>
      <c r="M128" s="16">
        <v>19.440000000000001</v>
      </c>
    </row>
    <row r="129" spans="1:13" ht="51.75" thickBot="1" x14ac:dyDescent="0.3">
      <c r="A129" s="15">
        <v>302</v>
      </c>
      <c r="B129" s="16">
        <v>150</v>
      </c>
      <c r="C129" s="17" t="s">
        <v>51</v>
      </c>
      <c r="D129" s="16">
        <v>6.6</v>
      </c>
      <c r="E129" s="16">
        <v>7.2</v>
      </c>
      <c r="F129" s="16">
        <v>41.2</v>
      </c>
      <c r="G129" s="16">
        <v>227.3</v>
      </c>
      <c r="H129" s="16">
        <v>1.42</v>
      </c>
      <c r="I129" s="16">
        <v>6.8</v>
      </c>
      <c r="J129" s="16">
        <v>4.5</v>
      </c>
      <c r="K129" s="16">
        <v>0.02</v>
      </c>
      <c r="L129" s="16">
        <v>0</v>
      </c>
      <c r="M129" s="16">
        <v>1.2</v>
      </c>
    </row>
    <row r="130" spans="1:13" ht="39" thickBot="1" x14ac:dyDescent="0.3">
      <c r="A130" s="15">
        <v>268</v>
      </c>
      <c r="B130" s="16">
        <v>90</v>
      </c>
      <c r="C130" s="17" t="s">
        <v>52</v>
      </c>
      <c r="D130" s="16">
        <v>7.85</v>
      </c>
      <c r="E130" s="16">
        <v>6.51</v>
      </c>
      <c r="F130" s="16">
        <v>7.89</v>
      </c>
      <c r="G130" s="16">
        <v>123</v>
      </c>
      <c r="H130" s="16">
        <v>9</v>
      </c>
      <c r="I130" s="16">
        <v>15.06</v>
      </c>
      <c r="J130" s="16">
        <v>0.77</v>
      </c>
      <c r="K130" s="16">
        <v>0.04</v>
      </c>
      <c r="L130" s="16">
        <v>7.0000000000000007E-2</v>
      </c>
      <c r="M130" s="16">
        <v>0</v>
      </c>
    </row>
    <row r="131" spans="1:13" ht="15.75" thickBot="1" x14ac:dyDescent="0.3">
      <c r="A131" s="15">
        <v>268</v>
      </c>
      <c r="B131" s="16">
        <v>200</v>
      </c>
      <c r="C131" s="17" t="s">
        <v>85</v>
      </c>
      <c r="D131" s="16">
        <v>0.1</v>
      </c>
      <c r="E131" s="16">
        <v>0.02</v>
      </c>
      <c r="F131" s="16"/>
      <c r="G131" s="16">
        <v>35</v>
      </c>
      <c r="H131" s="16">
        <v>0.26</v>
      </c>
      <c r="I131" s="16">
        <v>1</v>
      </c>
      <c r="J131" s="16">
        <v>0.01</v>
      </c>
      <c r="K131" s="16">
        <v>0.02</v>
      </c>
      <c r="L131" s="16">
        <v>0.1</v>
      </c>
      <c r="M131" s="16">
        <v>0</v>
      </c>
    </row>
    <row r="132" spans="1:13" ht="26.25" thickBot="1" x14ac:dyDescent="0.3">
      <c r="A132" s="15"/>
      <c r="B132" s="44">
        <v>70</v>
      </c>
      <c r="C132" s="45" t="s">
        <v>32</v>
      </c>
      <c r="D132" s="44">
        <v>5.6</v>
      </c>
      <c r="E132" s="44">
        <v>4.2</v>
      </c>
      <c r="F132" s="44">
        <v>35</v>
      </c>
      <c r="G132" s="44">
        <v>175</v>
      </c>
      <c r="H132" s="44">
        <v>6.4</v>
      </c>
      <c r="I132" s="44">
        <v>16.5</v>
      </c>
      <c r="J132" s="44">
        <v>0.5</v>
      </c>
      <c r="K132" s="44">
        <v>0.05</v>
      </c>
      <c r="L132" s="44">
        <v>0.4</v>
      </c>
      <c r="M132" s="44">
        <v>0</v>
      </c>
    </row>
    <row r="133" spans="1:13" x14ac:dyDescent="0.25">
      <c r="A133" s="43"/>
      <c r="B133" s="46">
        <v>50</v>
      </c>
      <c r="C133" s="47" t="s">
        <v>108</v>
      </c>
      <c r="D133" s="46">
        <v>4</v>
      </c>
      <c r="E133" s="46">
        <v>3</v>
      </c>
      <c r="F133" s="46">
        <v>25</v>
      </c>
      <c r="G133" s="46">
        <v>97</v>
      </c>
      <c r="H133" s="46">
        <v>9.1199999999999992</v>
      </c>
      <c r="I133" s="46">
        <v>6.16</v>
      </c>
      <c r="J133" s="46">
        <v>0.49</v>
      </c>
      <c r="K133" s="46">
        <v>0.06</v>
      </c>
      <c r="L133" s="46">
        <v>0.5</v>
      </c>
      <c r="M133" s="46">
        <v>0</v>
      </c>
    </row>
    <row r="134" spans="1:13" x14ac:dyDescent="0.25">
      <c r="A134" s="43"/>
      <c r="B134" s="46"/>
      <c r="C134" s="47"/>
      <c r="D134" s="46"/>
      <c r="E134" s="46"/>
      <c r="F134" s="46"/>
      <c r="G134" s="46"/>
      <c r="H134" s="46"/>
      <c r="I134" s="46"/>
      <c r="J134" s="46"/>
      <c r="K134" s="46"/>
      <c r="L134" s="46"/>
      <c r="M134" s="46"/>
    </row>
    <row r="135" spans="1:13" x14ac:dyDescent="0.25">
      <c r="B135" s="32" t="s">
        <v>74</v>
      </c>
      <c r="C135" s="31"/>
      <c r="D135" s="31">
        <f t="shared" ref="D135:M135" si="5">SUM(D127:D133)</f>
        <v>31.730000000000004</v>
      </c>
      <c r="E135" s="31">
        <f t="shared" si="5"/>
        <v>29.15</v>
      </c>
      <c r="F135" s="31">
        <f t="shared" si="5"/>
        <v>129.72</v>
      </c>
      <c r="G135" s="31">
        <f t="shared" si="5"/>
        <v>847.68000000000006</v>
      </c>
      <c r="H135" s="31">
        <f t="shared" si="5"/>
        <v>62.18</v>
      </c>
      <c r="I135" s="31">
        <f t="shared" si="5"/>
        <v>85.539999999999992</v>
      </c>
      <c r="J135" s="31">
        <f t="shared" si="5"/>
        <v>7.7100000000000009</v>
      </c>
      <c r="K135" s="31">
        <f t="shared" si="5"/>
        <v>12.5</v>
      </c>
      <c r="L135" s="31">
        <f t="shared" si="5"/>
        <v>3.03</v>
      </c>
      <c r="M135" s="31">
        <f t="shared" si="5"/>
        <v>32.840000000000003</v>
      </c>
    </row>
    <row r="136" spans="1:13" x14ac:dyDescent="0.25"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</row>
    <row r="137" spans="1:13" ht="15.75" thickBot="1" x14ac:dyDescent="0.3">
      <c r="A137" s="31" t="s">
        <v>73</v>
      </c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</row>
    <row r="138" spans="1:13" ht="15.75" thickBot="1" x14ac:dyDescent="0.3">
      <c r="A138" s="19" t="s">
        <v>35</v>
      </c>
      <c r="B138" s="95" t="s">
        <v>37</v>
      </c>
      <c r="C138" s="95" t="s">
        <v>38</v>
      </c>
      <c r="D138" s="95" t="s">
        <v>39</v>
      </c>
      <c r="E138" s="95" t="s">
        <v>40</v>
      </c>
      <c r="F138" s="95" t="s">
        <v>41</v>
      </c>
      <c r="G138" s="95" t="s">
        <v>42</v>
      </c>
      <c r="H138" s="97" t="s">
        <v>43</v>
      </c>
      <c r="I138" s="93"/>
      <c r="J138" s="94"/>
      <c r="K138" s="93"/>
      <c r="L138" s="93"/>
      <c r="M138" s="94"/>
    </row>
    <row r="139" spans="1:13" ht="22.5" customHeight="1" thickBot="1" x14ac:dyDescent="0.3">
      <c r="A139" s="20" t="s">
        <v>36</v>
      </c>
      <c r="B139" s="96"/>
      <c r="C139" s="96"/>
      <c r="D139" s="96"/>
      <c r="E139" s="96"/>
      <c r="F139" s="96"/>
      <c r="G139" s="96"/>
      <c r="H139" s="21" t="s">
        <v>44</v>
      </c>
      <c r="I139" s="21" t="s">
        <v>45</v>
      </c>
      <c r="J139" s="21" t="s">
        <v>46</v>
      </c>
      <c r="K139" s="21" t="s">
        <v>47</v>
      </c>
      <c r="L139" s="21" t="s">
        <v>48</v>
      </c>
      <c r="M139" s="21" t="s">
        <v>49</v>
      </c>
    </row>
    <row r="140" spans="1:13" ht="26.25" thickBot="1" x14ac:dyDescent="0.3">
      <c r="A140" s="15">
        <v>136</v>
      </c>
      <c r="B140" s="16">
        <v>60</v>
      </c>
      <c r="C140" s="17" t="s">
        <v>53</v>
      </c>
      <c r="D140" s="16">
        <v>1.8</v>
      </c>
      <c r="E140" s="16">
        <v>0</v>
      </c>
      <c r="F140" s="16">
        <v>10.5</v>
      </c>
      <c r="G140" s="16">
        <v>117</v>
      </c>
      <c r="H140" s="16">
        <v>48</v>
      </c>
      <c r="I140" s="16">
        <v>16</v>
      </c>
      <c r="J140" s="16">
        <v>1</v>
      </c>
      <c r="K140" s="16">
        <v>0.06</v>
      </c>
      <c r="L140" s="16">
        <v>0.05</v>
      </c>
      <c r="M140" s="16">
        <v>49.8</v>
      </c>
    </row>
    <row r="141" spans="1:13" ht="51.75" thickBot="1" x14ac:dyDescent="0.3">
      <c r="A141" s="15">
        <v>87</v>
      </c>
      <c r="B141" s="16">
        <v>250</v>
      </c>
      <c r="C141" s="17" t="s">
        <v>54</v>
      </c>
      <c r="D141" s="16">
        <v>1.75</v>
      </c>
      <c r="E141" s="16">
        <v>4.8899999999999997</v>
      </c>
      <c r="F141" s="16">
        <v>8.49</v>
      </c>
      <c r="G141" s="16">
        <v>84.78</v>
      </c>
      <c r="H141" s="16">
        <v>34.659999999999997</v>
      </c>
      <c r="I141" s="16">
        <v>17.8</v>
      </c>
      <c r="J141" s="16">
        <v>0.64</v>
      </c>
      <c r="K141" s="16">
        <v>0.05</v>
      </c>
      <c r="L141" s="16">
        <v>0</v>
      </c>
      <c r="M141" s="16">
        <v>14.77</v>
      </c>
    </row>
    <row r="142" spans="1:13" ht="39" thickBot="1" x14ac:dyDescent="0.3">
      <c r="A142" s="15">
        <v>203</v>
      </c>
      <c r="B142" s="16">
        <v>150</v>
      </c>
      <c r="C142" s="17" t="s">
        <v>31</v>
      </c>
      <c r="D142" s="16">
        <v>5.8</v>
      </c>
      <c r="E142" s="16">
        <v>0.08</v>
      </c>
      <c r="F142" s="16">
        <v>31</v>
      </c>
      <c r="G142" s="16">
        <v>155</v>
      </c>
      <c r="H142" s="16">
        <v>5.7</v>
      </c>
      <c r="I142" s="16">
        <v>21</v>
      </c>
      <c r="J142" s="16">
        <v>0.8</v>
      </c>
      <c r="K142" s="16">
        <v>0.06</v>
      </c>
      <c r="L142" s="16">
        <v>1.3</v>
      </c>
      <c r="M142" s="16">
        <v>1.4999999999999999E-2</v>
      </c>
    </row>
    <row r="143" spans="1:13" ht="39" thickBot="1" x14ac:dyDescent="0.3">
      <c r="A143" s="15">
        <v>246</v>
      </c>
      <c r="B143" s="16">
        <v>90</v>
      </c>
      <c r="C143" s="17" t="s">
        <v>20</v>
      </c>
      <c r="D143" s="16">
        <v>10.28</v>
      </c>
      <c r="E143" s="16" t="s">
        <v>21</v>
      </c>
      <c r="F143" s="16" t="s">
        <v>22</v>
      </c>
      <c r="G143" s="16" t="s">
        <v>23</v>
      </c>
      <c r="H143" s="16" t="s">
        <v>24</v>
      </c>
      <c r="I143" s="16">
        <v>0</v>
      </c>
      <c r="J143" s="16" t="s">
        <v>25</v>
      </c>
      <c r="K143" s="16" t="s">
        <v>26</v>
      </c>
      <c r="L143" s="16">
        <v>0</v>
      </c>
      <c r="M143" s="16" t="s">
        <v>27</v>
      </c>
    </row>
    <row r="144" spans="1:13" ht="26.25" thickBot="1" x14ac:dyDescent="0.3">
      <c r="A144" s="15">
        <v>388</v>
      </c>
      <c r="B144" s="16">
        <v>200</v>
      </c>
      <c r="C144" s="17" t="s">
        <v>16</v>
      </c>
      <c r="D144" s="16">
        <v>0.4</v>
      </c>
      <c r="E144" s="16">
        <v>0</v>
      </c>
      <c r="F144" s="16">
        <v>32</v>
      </c>
      <c r="G144" s="16">
        <v>124</v>
      </c>
      <c r="H144" s="16">
        <v>8.84</v>
      </c>
      <c r="I144" s="16">
        <v>4.8600000000000003</v>
      </c>
      <c r="J144" s="16">
        <v>1.21</v>
      </c>
      <c r="K144" s="16">
        <v>0.01</v>
      </c>
      <c r="L144" s="16">
        <v>0.01</v>
      </c>
      <c r="M144" s="16">
        <v>8.91</v>
      </c>
    </row>
    <row r="145" spans="1:13" ht="26.25" thickBot="1" x14ac:dyDescent="0.3">
      <c r="A145" s="15"/>
      <c r="B145" s="44">
        <v>50</v>
      </c>
      <c r="C145" s="45" t="s">
        <v>109</v>
      </c>
      <c r="D145" s="44">
        <v>3</v>
      </c>
      <c r="E145" s="44">
        <v>0.5</v>
      </c>
      <c r="F145" s="44">
        <v>20</v>
      </c>
      <c r="G145" s="44">
        <v>96.5</v>
      </c>
      <c r="H145" s="44">
        <v>6.4</v>
      </c>
      <c r="I145" s="44">
        <v>16.5</v>
      </c>
      <c r="J145" s="44">
        <v>0.5</v>
      </c>
      <c r="K145" s="44">
        <v>0.05</v>
      </c>
      <c r="L145" s="44">
        <v>0.4</v>
      </c>
      <c r="M145" s="44">
        <v>0</v>
      </c>
    </row>
    <row r="146" spans="1:13" x14ac:dyDescent="0.25">
      <c r="A146" s="43"/>
      <c r="B146" s="46">
        <v>50</v>
      </c>
      <c r="C146" s="47" t="s">
        <v>108</v>
      </c>
      <c r="D146" s="46">
        <v>4</v>
      </c>
      <c r="E146" s="46">
        <v>3</v>
      </c>
      <c r="F146" s="46">
        <v>25</v>
      </c>
      <c r="G146" s="46">
        <v>97</v>
      </c>
      <c r="H146" s="46">
        <v>9.1199999999999992</v>
      </c>
      <c r="I146" s="46">
        <v>6.16</v>
      </c>
      <c r="J146" s="46">
        <v>0.49</v>
      </c>
      <c r="K146" s="46">
        <v>0.06</v>
      </c>
      <c r="L146" s="46">
        <v>0.5</v>
      </c>
      <c r="M146" s="46">
        <v>0</v>
      </c>
    </row>
    <row r="147" spans="1:13" x14ac:dyDescent="0.25">
      <c r="A147" s="43"/>
      <c r="B147" s="46">
        <v>50</v>
      </c>
      <c r="C147" s="47" t="s">
        <v>91</v>
      </c>
      <c r="D147" s="46">
        <v>3.75</v>
      </c>
      <c r="E147" s="46">
        <v>4.9000000000000004</v>
      </c>
      <c r="F147" s="46">
        <v>37.200000000000003</v>
      </c>
      <c r="G147" s="46">
        <v>208.5</v>
      </c>
      <c r="H147" s="46">
        <v>9</v>
      </c>
      <c r="I147" s="46">
        <v>5</v>
      </c>
      <c r="J147" s="46">
        <v>0.5</v>
      </c>
      <c r="K147" s="46">
        <v>0.05</v>
      </c>
      <c r="L147" s="46">
        <v>0.5</v>
      </c>
      <c r="M147" s="46">
        <v>0</v>
      </c>
    </row>
    <row r="148" spans="1:13" x14ac:dyDescent="0.25">
      <c r="B148" s="32" t="s">
        <v>74</v>
      </c>
      <c r="C148" s="31"/>
      <c r="D148" s="31">
        <f>SUM(D140:D147)</f>
        <v>30.779999999999998</v>
      </c>
      <c r="E148" s="31">
        <v>21.64</v>
      </c>
      <c r="F148" s="31">
        <v>166.83</v>
      </c>
      <c r="G148" s="31">
        <v>1008.78</v>
      </c>
      <c r="H148" s="31">
        <v>123.66</v>
      </c>
      <c r="I148" s="31">
        <f>SUM(I140:I147)</f>
        <v>87.32</v>
      </c>
      <c r="J148" s="31">
        <v>4.91</v>
      </c>
      <c r="K148" s="31">
        <v>0.38</v>
      </c>
      <c r="L148" s="31">
        <f>SUM(L140:L147)</f>
        <v>2.7600000000000002</v>
      </c>
      <c r="M148" s="31">
        <v>73.894999999999996</v>
      </c>
    </row>
    <row r="149" spans="1:13" x14ac:dyDescent="0.25"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</row>
    <row r="150" spans="1:13" x14ac:dyDescent="0.25"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</row>
    <row r="151" spans="1:13" ht="15.75" thickBot="1" x14ac:dyDescent="0.3">
      <c r="A151" s="31" t="s">
        <v>75</v>
      </c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</row>
    <row r="152" spans="1:13" ht="15.75" thickBot="1" x14ac:dyDescent="0.3">
      <c r="A152" s="19" t="s">
        <v>35</v>
      </c>
      <c r="B152" s="95" t="s">
        <v>37</v>
      </c>
      <c r="C152" s="95" t="s">
        <v>38</v>
      </c>
      <c r="D152" s="95" t="s">
        <v>39</v>
      </c>
      <c r="E152" s="95" t="s">
        <v>40</v>
      </c>
      <c r="F152" s="95" t="s">
        <v>41</v>
      </c>
      <c r="G152" s="95" t="s">
        <v>42</v>
      </c>
      <c r="H152" s="97" t="s">
        <v>43</v>
      </c>
      <c r="I152" s="93"/>
      <c r="J152" s="94"/>
      <c r="K152" s="93"/>
      <c r="L152" s="93"/>
      <c r="M152" s="94"/>
    </row>
    <row r="153" spans="1:13" ht="22.5" customHeight="1" thickBot="1" x14ac:dyDescent="0.3">
      <c r="A153" s="20" t="s">
        <v>36</v>
      </c>
      <c r="B153" s="96"/>
      <c r="C153" s="96"/>
      <c r="D153" s="96"/>
      <c r="E153" s="96"/>
      <c r="F153" s="96"/>
      <c r="G153" s="96"/>
      <c r="H153" s="21" t="s">
        <v>44</v>
      </c>
      <c r="I153" s="21" t="s">
        <v>45</v>
      </c>
      <c r="J153" s="21" t="s">
        <v>46</v>
      </c>
      <c r="K153" s="21" t="s">
        <v>47</v>
      </c>
      <c r="L153" s="21" t="s">
        <v>48</v>
      </c>
      <c r="M153" s="21" t="s">
        <v>49</v>
      </c>
    </row>
    <row r="154" spans="1:13" ht="26.25" thickBot="1" x14ac:dyDescent="0.3">
      <c r="A154" s="15">
        <v>14</v>
      </c>
      <c r="B154" s="16">
        <v>60</v>
      </c>
      <c r="C154" s="17" t="s">
        <v>29</v>
      </c>
      <c r="D154" s="16">
        <v>1.1000000000000001</v>
      </c>
      <c r="E154" s="16">
        <v>0.2</v>
      </c>
      <c r="F154" s="16">
        <v>3.8</v>
      </c>
      <c r="G154" s="16">
        <v>24</v>
      </c>
      <c r="H154" s="16">
        <v>14</v>
      </c>
      <c r="I154" s="16">
        <v>20.9</v>
      </c>
      <c r="J154" s="16">
        <v>1.26</v>
      </c>
      <c r="K154" s="16">
        <v>0.02</v>
      </c>
      <c r="L154" s="16">
        <v>0.03</v>
      </c>
      <c r="M154" s="16">
        <v>3</v>
      </c>
    </row>
    <row r="155" spans="1:13" ht="26.25" thickBot="1" x14ac:dyDescent="0.3">
      <c r="A155" s="15">
        <v>96</v>
      </c>
      <c r="B155" s="16">
        <v>250</v>
      </c>
      <c r="C155" s="17" t="s">
        <v>55</v>
      </c>
      <c r="D155" s="16">
        <v>3.3</v>
      </c>
      <c r="E155" s="16">
        <v>6.8</v>
      </c>
      <c r="F155" s="16">
        <v>22.7</v>
      </c>
      <c r="G155" s="16">
        <v>113.3</v>
      </c>
      <c r="H155" s="16">
        <v>23.5</v>
      </c>
      <c r="I155" s="16">
        <v>12.3</v>
      </c>
      <c r="J155" s="16">
        <v>1.3</v>
      </c>
      <c r="K155" s="16">
        <v>0.01</v>
      </c>
      <c r="L155" s="16">
        <v>0</v>
      </c>
      <c r="M155" s="16">
        <v>8.3000000000000007</v>
      </c>
    </row>
    <row r="156" spans="1:13" ht="26.25" thickBot="1" x14ac:dyDescent="0.3">
      <c r="A156" s="15">
        <v>134</v>
      </c>
      <c r="B156" s="16">
        <v>150</v>
      </c>
      <c r="C156" s="17" t="s">
        <v>94</v>
      </c>
      <c r="D156" s="16">
        <v>10</v>
      </c>
      <c r="E156" s="16">
        <v>4.2</v>
      </c>
      <c r="F156" s="16">
        <v>24</v>
      </c>
      <c r="G156" s="16">
        <v>200.2</v>
      </c>
      <c r="H156" s="16">
        <v>43.31</v>
      </c>
      <c r="I156" s="16">
        <v>15.35</v>
      </c>
      <c r="J156" s="16">
        <v>0.59</v>
      </c>
      <c r="K156" s="16">
        <v>0</v>
      </c>
      <c r="L156" s="16">
        <v>0</v>
      </c>
      <c r="M156" s="16">
        <v>40.299999999999997</v>
      </c>
    </row>
    <row r="157" spans="1:13" ht="15.75" thickBot="1" x14ac:dyDescent="0.3">
      <c r="A157" s="15"/>
      <c r="B157" s="16">
        <v>60</v>
      </c>
      <c r="C157" s="17" t="s">
        <v>95</v>
      </c>
      <c r="D157" s="16">
        <v>14.46</v>
      </c>
      <c r="E157" s="16">
        <v>17.7</v>
      </c>
      <c r="F157" s="16">
        <v>0</v>
      </c>
      <c r="G157" s="16">
        <v>218</v>
      </c>
      <c r="H157" s="16">
        <v>46</v>
      </c>
      <c r="I157" s="16">
        <v>12.3</v>
      </c>
      <c r="J157" s="16" t="s">
        <v>12</v>
      </c>
      <c r="K157" s="16">
        <v>0.02</v>
      </c>
      <c r="L157" s="16">
        <v>0</v>
      </c>
      <c r="M157" s="16">
        <v>0.5</v>
      </c>
    </row>
    <row r="158" spans="1:13" ht="15.75" thickBot="1" x14ac:dyDescent="0.3">
      <c r="A158" s="39"/>
      <c r="B158" s="16"/>
      <c r="C158" s="17"/>
      <c r="D158" s="16"/>
      <c r="E158" s="16"/>
      <c r="F158" s="16"/>
      <c r="G158" s="16"/>
      <c r="H158" s="16"/>
      <c r="I158" s="16"/>
      <c r="J158" s="16"/>
      <c r="K158" s="16"/>
      <c r="L158" s="16"/>
      <c r="M158" s="16"/>
    </row>
    <row r="159" spans="1:13" ht="26.25" thickBot="1" x14ac:dyDescent="0.3">
      <c r="A159" s="40">
        <v>294</v>
      </c>
      <c r="B159" s="4">
        <v>200</v>
      </c>
      <c r="C159" s="6" t="s">
        <v>92</v>
      </c>
      <c r="D159" s="4">
        <v>3</v>
      </c>
      <c r="E159" s="4">
        <v>3</v>
      </c>
      <c r="F159" s="3">
        <v>19</v>
      </c>
      <c r="G159" s="4">
        <v>111</v>
      </c>
      <c r="H159" s="4">
        <v>165</v>
      </c>
      <c r="I159" s="4">
        <v>0.3</v>
      </c>
      <c r="J159" s="4" t="s">
        <v>15</v>
      </c>
      <c r="K159" s="4">
        <v>0.01</v>
      </c>
      <c r="L159" s="4">
        <v>0.06</v>
      </c>
      <c r="M159" s="4">
        <v>2</v>
      </c>
    </row>
    <row r="160" spans="1:13" ht="26.25" thickBot="1" x14ac:dyDescent="0.3">
      <c r="A160" s="15"/>
      <c r="B160" s="44">
        <v>70</v>
      </c>
      <c r="C160" s="45" t="s">
        <v>32</v>
      </c>
      <c r="D160" s="44">
        <v>5.6</v>
      </c>
      <c r="E160" s="44">
        <v>4.2</v>
      </c>
      <c r="F160" s="44">
        <v>35</v>
      </c>
      <c r="G160" s="44">
        <v>175</v>
      </c>
      <c r="H160" s="44">
        <v>6.4</v>
      </c>
      <c r="I160" s="44">
        <v>16.5</v>
      </c>
      <c r="J160" s="44" t="s">
        <v>11</v>
      </c>
      <c r="K160" s="44">
        <v>0.05</v>
      </c>
      <c r="L160" s="44">
        <v>0.4</v>
      </c>
      <c r="M160" s="44">
        <v>0</v>
      </c>
    </row>
    <row r="161" spans="1:13" x14ac:dyDescent="0.25">
      <c r="A161" s="43"/>
      <c r="B161" s="46">
        <v>50</v>
      </c>
      <c r="C161" s="47" t="s">
        <v>108</v>
      </c>
      <c r="D161" s="46">
        <v>4</v>
      </c>
      <c r="E161" s="46">
        <v>3</v>
      </c>
      <c r="F161" s="46">
        <v>25</v>
      </c>
      <c r="G161" s="46">
        <v>97</v>
      </c>
      <c r="H161" s="46">
        <v>9.1199999999999992</v>
      </c>
      <c r="I161" s="46">
        <v>6.16</v>
      </c>
      <c r="J161" s="46">
        <v>0.49</v>
      </c>
      <c r="K161" s="46">
        <v>0.06</v>
      </c>
      <c r="L161" s="46">
        <v>0.5</v>
      </c>
      <c r="M161" s="46">
        <v>0</v>
      </c>
    </row>
    <row r="162" spans="1:13" x14ac:dyDescent="0.25">
      <c r="A162" s="43"/>
      <c r="B162" s="46">
        <v>200</v>
      </c>
      <c r="C162" s="47" t="s">
        <v>99</v>
      </c>
      <c r="D162" s="46">
        <v>1.8</v>
      </c>
      <c r="E162" s="46">
        <v>0.4</v>
      </c>
      <c r="F162" s="46">
        <v>16.2</v>
      </c>
      <c r="G162" s="46">
        <v>86</v>
      </c>
      <c r="H162" s="46">
        <v>0</v>
      </c>
      <c r="I162" s="46">
        <v>0</v>
      </c>
      <c r="J162" s="46">
        <v>0</v>
      </c>
      <c r="K162" s="46">
        <v>0.01</v>
      </c>
      <c r="L162" s="46">
        <v>0.01</v>
      </c>
      <c r="M162" s="46">
        <v>0.05</v>
      </c>
    </row>
    <row r="163" spans="1:13" x14ac:dyDescent="0.25">
      <c r="B163" s="32" t="s">
        <v>74</v>
      </c>
      <c r="C163" s="31"/>
      <c r="D163" s="31">
        <f>SUM(D154:D162)</f>
        <v>43.26</v>
      </c>
      <c r="E163" s="31">
        <f>SUM(E154:E162)</f>
        <v>39.5</v>
      </c>
      <c r="F163" s="31">
        <f>SUM(F154:F162)</f>
        <v>145.69999999999999</v>
      </c>
      <c r="G163" s="31">
        <v>1024.5</v>
      </c>
      <c r="H163" s="31">
        <f>SUM(H154:H162)</f>
        <v>307.33</v>
      </c>
      <c r="I163" s="31">
        <f>SUM(I154:I162)</f>
        <v>83.81</v>
      </c>
      <c r="J163" s="31">
        <v>4.2</v>
      </c>
      <c r="K163" s="31">
        <f>SUM(K154:K162)</f>
        <v>0.18000000000000002</v>
      </c>
      <c r="L163" s="31">
        <f>SUM(L154:L162)</f>
        <v>1</v>
      </c>
      <c r="M163" s="31">
        <f>SUM(M154:M162)</f>
        <v>54.149999999999991</v>
      </c>
    </row>
    <row r="164" spans="1:13" x14ac:dyDescent="0.25"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</row>
    <row r="165" spans="1:13" ht="15.75" thickBot="1" x14ac:dyDescent="0.3">
      <c r="A165" s="31" t="s">
        <v>76</v>
      </c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</row>
    <row r="166" spans="1:13" ht="15.75" thickBot="1" x14ac:dyDescent="0.3">
      <c r="A166" s="19" t="s">
        <v>35</v>
      </c>
      <c r="B166" s="95" t="s">
        <v>37</v>
      </c>
      <c r="C166" s="95" t="s">
        <v>38</v>
      </c>
      <c r="D166" s="95" t="s">
        <v>39</v>
      </c>
      <c r="E166" s="95" t="s">
        <v>40</v>
      </c>
      <c r="F166" s="95" t="s">
        <v>41</v>
      </c>
      <c r="G166" s="95" t="s">
        <v>42</v>
      </c>
      <c r="H166" s="97" t="s">
        <v>43</v>
      </c>
      <c r="I166" s="93"/>
      <c r="J166" s="94"/>
      <c r="K166" s="93"/>
      <c r="L166" s="93"/>
      <c r="M166" s="94"/>
    </row>
    <row r="167" spans="1:13" ht="22.5" customHeight="1" thickBot="1" x14ac:dyDescent="0.3">
      <c r="A167" s="20" t="s">
        <v>36</v>
      </c>
      <c r="B167" s="96"/>
      <c r="C167" s="96"/>
      <c r="D167" s="96"/>
      <c r="E167" s="96"/>
      <c r="F167" s="96"/>
      <c r="G167" s="96"/>
      <c r="H167" s="21" t="s">
        <v>44</v>
      </c>
      <c r="I167" s="21" t="s">
        <v>45</v>
      </c>
      <c r="J167" s="21" t="s">
        <v>46</v>
      </c>
      <c r="K167" s="21" t="s">
        <v>47</v>
      </c>
      <c r="L167" s="21" t="s">
        <v>48</v>
      </c>
      <c r="M167" s="21" t="s">
        <v>49</v>
      </c>
    </row>
    <row r="168" spans="1:13" ht="26.25" thickBot="1" x14ac:dyDescent="0.3">
      <c r="A168" s="15"/>
      <c r="B168" s="16">
        <v>60</v>
      </c>
      <c r="C168" s="17" t="s">
        <v>19</v>
      </c>
      <c r="D168" s="16">
        <v>1.25</v>
      </c>
      <c r="E168" s="16">
        <v>5.48</v>
      </c>
      <c r="F168" s="16">
        <v>8.6999999999999993</v>
      </c>
      <c r="G168" s="16">
        <v>89.08</v>
      </c>
      <c r="H168" s="16">
        <v>31.35</v>
      </c>
      <c r="I168" s="16">
        <v>9.61</v>
      </c>
      <c r="J168" s="16">
        <v>0.4</v>
      </c>
      <c r="K168" s="16">
        <v>0</v>
      </c>
      <c r="L168" s="16">
        <v>0</v>
      </c>
      <c r="M168" s="17">
        <v>11.89</v>
      </c>
    </row>
    <row r="169" spans="1:13" ht="51.75" thickBot="1" x14ac:dyDescent="0.3">
      <c r="A169" s="15">
        <v>82</v>
      </c>
      <c r="B169" s="16">
        <v>250</v>
      </c>
      <c r="C169" s="17" t="s">
        <v>115</v>
      </c>
      <c r="D169" s="16" t="s">
        <v>0</v>
      </c>
      <c r="E169" s="16" t="s">
        <v>1</v>
      </c>
      <c r="F169" s="16" t="s">
        <v>56</v>
      </c>
      <c r="G169" s="16" t="s">
        <v>2</v>
      </c>
      <c r="H169" s="16" t="s">
        <v>3</v>
      </c>
      <c r="I169" s="16" t="s">
        <v>4</v>
      </c>
      <c r="J169" s="16" t="s">
        <v>5</v>
      </c>
      <c r="K169" s="16" t="s">
        <v>6</v>
      </c>
      <c r="L169" s="16" t="s">
        <v>7</v>
      </c>
      <c r="M169" s="16" t="s">
        <v>8</v>
      </c>
    </row>
    <row r="170" spans="1:13" ht="26.25" thickBot="1" x14ac:dyDescent="0.3">
      <c r="A170" s="15">
        <v>304</v>
      </c>
      <c r="B170" s="16">
        <v>150</v>
      </c>
      <c r="C170" s="17" t="s">
        <v>34</v>
      </c>
      <c r="D170" s="16">
        <v>3.65</v>
      </c>
      <c r="E170" s="16">
        <v>12.83</v>
      </c>
      <c r="F170" s="16">
        <v>34.35</v>
      </c>
      <c r="G170" s="16">
        <v>271</v>
      </c>
      <c r="H170" s="16">
        <v>32.74</v>
      </c>
      <c r="I170" s="16">
        <v>28.67</v>
      </c>
      <c r="J170" s="16">
        <v>0.77</v>
      </c>
      <c r="K170" s="16">
        <v>0.03</v>
      </c>
      <c r="L170" s="16">
        <v>0.01</v>
      </c>
      <c r="M170" s="16">
        <v>0</v>
      </c>
    </row>
    <row r="171" spans="1:13" ht="39" thickBot="1" x14ac:dyDescent="0.3">
      <c r="A171" s="15">
        <v>245</v>
      </c>
      <c r="B171" s="16">
        <v>90</v>
      </c>
      <c r="C171" s="17" t="s">
        <v>57</v>
      </c>
      <c r="D171" s="16">
        <v>15.51</v>
      </c>
      <c r="E171" s="16">
        <v>12.43</v>
      </c>
      <c r="F171" s="16">
        <v>3.29</v>
      </c>
      <c r="G171" s="16">
        <v>187</v>
      </c>
      <c r="H171" s="16">
        <v>33.4</v>
      </c>
      <c r="I171" s="16">
        <v>0</v>
      </c>
      <c r="J171" s="16">
        <v>0.99</v>
      </c>
      <c r="K171" s="16">
        <v>0.03</v>
      </c>
      <c r="L171" s="16">
        <v>0</v>
      </c>
      <c r="M171" s="16">
        <v>0.01</v>
      </c>
    </row>
    <row r="172" spans="1:13" ht="15.75" thickBot="1" x14ac:dyDescent="0.3">
      <c r="A172" s="15">
        <v>270</v>
      </c>
      <c r="B172" s="16">
        <v>200</v>
      </c>
      <c r="C172" s="17" t="s">
        <v>83</v>
      </c>
      <c r="D172" s="16">
        <v>0.2</v>
      </c>
      <c r="E172" s="16">
        <v>0.4</v>
      </c>
      <c r="F172" s="16">
        <v>10.199999999999999</v>
      </c>
      <c r="G172" s="16">
        <v>50</v>
      </c>
      <c r="H172" s="16">
        <v>14</v>
      </c>
      <c r="I172" s="16">
        <v>4</v>
      </c>
      <c r="J172" s="16">
        <v>1</v>
      </c>
      <c r="K172" s="16">
        <v>0.02</v>
      </c>
      <c r="L172" s="16">
        <v>0.1</v>
      </c>
      <c r="M172" s="16">
        <v>6.8</v>
      </c>
    </row>
    <row r="173" spans="1:13" ht="26.25" thickBot="1" x14ac:dyDescent="0.3">
      <c r="A173" s="15"/>
      <c r="B173" s="44">
        <v>70</v>
      </c>
      <c r="C173" s="45" t="s">
        <v>32</v>
      </c>
      <c r="D173" s="44">
        <v>5.6</v>
      </c>
      <c r="E173" s="44">
        <v>4.2</v>
      </c>
      <c r="F173" s="44">
        <v>35</v>
      </c>
      <c r="G173" s="44">
        <v>175</v>
      </c>
      <c r="H173" s="44">
        <v>6.4</v>
      </c>
      <c r="I173" s="44">
        <v>16.5</v>
      </c>
      <c r="J173" s="44">
        <v>0.5</v>
      </c>
      <c r="K173" s="44">
        <v>0.05</v>
      </c>
      <c r="L173" s="44">
        <v>0.4</v>
      </c>
      <c r="M173" s="44">
        <v>0</v>
      </c>
    </row>
    <row r="174" spans="1:13" x14ac:dyDescent="0.25">
      <c r="A174" s="43"/>
      <c r="B174" s="46">
        <v>50</v>
      </c>
      <c r="C174" s="47" t="s">
        <v>108</v>
      </c>
      <c r="D174" s="46">
        <v>4</v>
      </c>
      <c r="E174" s="46">
        <v>3</v>
      </c>
      <c r="F174" s="46">
        <v>25</v>
      </c>
      <c r="G174" s="46">
        <v>97</v>
      </c>
      <c r="H174" s="46">
        <v>9.1199999999999992</v>
      </c>
      <c r="I174" s="46">
        <v>6.16</v>
      </c>
      <c r="J174" s="46">
        <v>0.49</v>
      </c>
      <c r="K174" s="46">
        <v>0.06</v>
      </c>
      <c r="L174" s="46">
        <v>0.5</v>
      </c>
      <c r="M174" s="46">
        <v>0</v>
      </c>
    </row>
    <row r="175" spans="1:13" x14ac:dyDescent="0.25">
      <c r="A175" s="43"/>
      <c r="B175" s="46"/>
      <c r="C175" s="47"/>
      <c r="D175" s="46"/>
      <c r="E175" s="46"/>
      <c r="F175" s="46"/>
      <c r="G175" s="46"/>
      <c r="H175" s="46"/>
      <c r="I175" s="46"/>
      <c r="J175" s="46"/>
      <c r="K175" s="46"/>
      <c r="L175" s="46"/>
      <c r="M175" s="46"/>
    </row>
    <row r="176" spans="1:13" x14ac:dyDescent="0.25">
      <c r="B176" s="32" t="s">
        <v>74</v>
      </c>
      <c r="C176" s="31"/>
      <c r="D176" s="31">
        <v>32.020000000000003</v>
      </c>
      <c r="E176" s="31">
        <v>43.25</v>
      </c>
      <c r="F176" s="31">
        <v>141.79</v>
      </c>
      <c r="G176" s="31">
        <v>971.58</v>
      </c>
      <c r="H176" s="31">
        <v>171.39</v>
      </c>
      <c r="I176" s="31">
        <v>91.19</v>
      </c>
      <c r="J176" s="31">
        <v>5.34</v>
      </c>
      <c r="K176" s="31">
        <v>0.24</v>
      </c>
      <c r="L176" s="31">
        <v>1.1100000000000001</v>
      </c>
      <c r="M176" s="31">
        <v>28.99</v>
      </c>
    </row>
    <row r="177" spans="1:13" x14ac:dyDescent="0.25"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</row>
    <row r="178" spans="1:13" ht="15.75" thickBot="1" x14ac:dyDescent="0.3">
      <c r="A178" s="31" t="s">
        <v>77</v>
      </c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</row>
    <row r="179" spans="1:13" ht="15.75" thickBot="1" x14ac:dyDescent="0.3">
      <c r="A179" s="19" t="s">
        <v>35</v>
      </c>
      <c r="B179" s="95" t="s">
        <v>37</v>
      </c>
      <c r="C179" s="95" t="s">
        <v>38</v>
      </c>
      <c r="D179" s="95" t="s">
        <v>39</v>
      </c>
      <c r="E179" s="95" t="s">
        <v>40</v>
      </c>
      <c r="F179" s="95" t="s">
        <v>41</v>
      </c>
      <c r="G179" s="95" t="s">
        <v>42</v>
      </c>
      <c r="H179" s="97" t="s">
        <v>43</v>
      </c>
      <c r="I179" s="93"/>
      <c r="J179" s="94"/>
      <c r="K179" s="93"/>
      <c r="L179" s="93"/>
      <c r="M179" s="94"/>
    </row>
    <row r="180" spans="1:13" ht="22.5" customHeight="1" thickBot="1" x14ac:dyDescent="0.3">
      <c r="A180" s="20" t="s">
        <v>36</v>
      </c>
      <c r="B180" s="96"/>
      <c r="C180" s="96"/>
      <c r="D180" s="96"/>
      <c r="E180" s="96"/>
      <c r="F180" s="96"/>
      <c r="G180" s="96"/>
      <c r="H180" s="21" t="s">
        <v>44</v>
      </c>
      <c r="I180" s="21" t="s">
        <v>45</v>
      </c>
      <c r="J180" s="21" t="s">
        <v>46</v>
      </c>
      <c r="K180" s="21" t="s">
        <v>47</v>
      </c>
      <c r="L180" s="21" t="s">
        <v>48</v>
      </c>
      <c r="M180" s="21" t="s">
        <v>49</v>
      </c>
    </row>
    <row r="181" spans="1:13" ht="39" thickBot="1" x14ac:dyDescent="0.3">
      <c r="A181" s="15">
        <v>10</v>
      </c>
      <c r="B181" s="16">
        <v>60</v>
      </c>
      <c r="C181" s="17" t="s">
        <v>111</v>
      </c>
      <c r="D181" s="16">
        <v>0.93</v>
      </c>
      <c r="E181" s="16">
        <v>1.65</v>
      </c>
      <c r="F181" s="16">
        <v>2</v>
      </c>
      <c r="G181" s="16">
        <v>26.13</v>
      </c>
      <c r="H181" s="16">
        <v>48</v>
      </c>
      <c r="I181" s="16">
        <v>16</v>
      </c>
      <c r="J181" s="16">
        <v>1</v>
      </c>
      <c r="K181" s="16">
        <v>0.06</v>
      </c>
      <c r="L181" s="16">
        <v>0.05</v>
      </c>
      <c r="M181" s="17">
        <v>49.8</v>
      </c>
    </row>
    <row r="182" spans="1:13" ht="26.25" thickBot="1" x14ac:dyDescent="0.3">
      <c r="A182" s="15">
        <v>101</v>
      </c>
      <c r="B182" s="16">
        <v>250</v>
      </c>
      <c r="C182" s="17" t="s">
        <v>116</v>
      </c>
      <c r="D182" s="16">
        <v>2.1800000000000002</v>
      </c>
      <c r="E182" s="16">
        <v>2.84</v>
      </c>
      <c r="F182" s="16">
        <v>14.29</v>
      </c>
      <c r="G182" s="16">
        <v>91.5</v>
      </c>
      <c r="H182" s="16">
        <v>24</v>
      </c>
      <c r="I182" s="16">
        <v>26.65</v>
      </c>
      <c r="J182" s="16">
        <v>0.96</v>
      </c>
      <c r="K182" s="16">
        <v>0.11</v>
      </c>
      <c r="L182" s="16">
        <v>0</v>
      </c>
      <c r="M182" s="16">
        <v>8.25</v>
      </c>
    </row>
    <row r="183" spans="1:13" ht="51.75" thickBot="1" x14ac:dyDescent="0.3">
      <c r="A183" s="35" t="s">
        <v>86</v>
      </c>
      <c r="B183" s="16" t="s">
        <v>110</v>
      </c>
      <c r="C183" s="17" t="s">
        <v>87</v>
      </c>
      <c r="D183" s="16">
        <v>24.6</v>
      </c>
      <c r="E183" s="16">
        <v>14.18</v>
      </c>
      <c r="F183" s="16">
        <v>50.5</v>
      </c>
      <c r="G183" s="16">
        <v>346</v>
      </c>
      <c r="H183" s="16">
        <v>20</v>
      </c>
      <c r="I183" s="16">
        <v>26.3</v>
      </c>
      <c r="J183" s="16">
        <v>0.9</v>
      </c>
      <c r="K183" s="16">
        <v>0.09</v>
      </c>
      <c r="L183" s="16">
        <v>2.9</v>
      </c>
      <c r="M183" s="16">
        <v>3.2</v>
      </c>
    </row>
    <row r="184" spans="1:13" ht="15.75" thickBot="1" x14ac:dyDescent="0.3">
      <c r="A184" s="15"/>
      <c r="B184" s="16">
        <v>100</v>
      </c>
      <c r="C184" s="17" t="s">
        <v>90</v>
      </c>
      <c r="D184" s="16">
        <v>5</v>
      </c>
      <c r="E184" s="16">
        <v>2.5</v>
      </c>
      <c r="F184" s="16">
        <v>3.5</v>
      </c>
      <c r="G184" s="16">
        <v>54</v>
      </c>
      <c r="H184" s="16">
        <v>7</v>
      </c>
      <c r="I184" s="16">
        <v>8</v>
      </c>
      <c r="J184" s="16">
        <v>0.15</v>
      </c>
      <c r="K184" s="16">
        <v>0.01</v>
      </c>
      <c r="L184" s="16">
        <v>0.06</v>
      </c>
      <c r="M184" s="16">
        <v>6.8</v>
      </c>
    </row>
    <row r="185" spans="1:13" ht="26.25" thickBot="1" x14ac:dyDescent="0.3">
      <c r="A185" s="15"/>
      <c r="B185" s="44">
        <v>70</v>
      </c>
      <c r="C185" s="45" t="s">
        <v>32</v>
      </c>
      <c r="D185" s="44">
        <v>5.6</v>
      </c>
      <c r="E185" s="44">
        <v>4.2</v>
      </c>
      <c r="F185" s="44">
        <v>35</v>
      </c>
      <c r="G185" s="44">
        <v>175</v>
      </c>
      <c r="H185" s="44">
        <v>6.4</v>
      </c>
      <c r="I185" s="44">
        <v>16.5</v>
      </c>
      <c r="J185" s="44">
        <v>0.5</v>
      </c>
      <c r="K185" s="44">
        <v>0.05</v>
      </c>
      <c r="L185" s="44">
        <v>0.4</v>
      </c>
      <c r="M185" s="44">
        <v>0</v>
      </c>
    </row>
    <row r="186" spans="1:13" x14ac:dyDescent="0.25">
      <c r="A186" s="43">
        <v>268</v>
      </c>
      <c r="B186" s="46">
        <v>200</v>
      </c>
      <c r="C186" s="47" t="s">
        <v>85</v>
      </c>
      <c r="D186" s="46">
        <v>0.1</v>
      </c>
      <c r="E186" s="46">
        <v>0.02</v>
      </c>
      <c r="F186" s="46">
        <v>0</v>
      </c>
      <c r="G186" s="46">
        <v>35</v>
      </c>
      <c r="H186" s="46">
        <v>0.26</v>
      </c>
      <c r="I186" s="46">
        <v>1</v>
      </c>
      <c r="J186" s="46">
        <v>0.01</v>
      </c>
      <c r="K186" s="46">
        <v>0.02</v>
      </c>
      <c r="L186" s="46">
        <v>0.1</v>
      </c>
      <c r="M186" s="46">
        <v>0</v>
      </c>
    </row>
    <row r="187" spans="1:13" x14ac:dyDescent="0.25">
      <c r="A187" s="43"/>
      <c r="B187" s="46">
        <v>50</v>
      </c>
      <c r="C187" s="47" t="s">
        <v>108</v>
      </c>
      <c r="D187" s="46">
        <v>4</v>
      </c>
      <c r="E187" s="46">
        <v>3</v>
      </c>
      <c r="F187" s="46">
        <v>25</v>
      </c>
      <c r="G187" s="46">
        <v>97</v>
      </c>
      <c r="H187" s="46">
        <v>9.1199999999999992</v>
      </c>
      <c r="I187" s="46">
        <v>6.16</v>
      </c>
      <c r="J187" s="46">
        <v>0.49</v>
      </c>
      <c r="K187" s="46">
        <v>0.06</v>
      </c>
      <c r="L187" s="46">
        <v>0.5</v>
      </c>
      <c r="M187" s="46">
        <v>0</v>
      </c>
    </row>
    <row r="188" spans="1:13" x14ac:dyDescent="0.25">
      <c r="B188" s="32" t="s">
        <v>74</v>
      </c>
      <c r="C188" s="31"/>
      <c r="D188" s="31">
        <f t="shared" ref="D188:M188" si="6">SUM(D181:D187)</f>
        <v>42.410000000000004</v>
      </c>
      <c r="E188" s="31">
        <f t="shared" si="6"/>
        <v>28.39</v>
      </c>
      <c r="F188" s="31">
        <f t="shared" si="6"/>
        <v>130.29</v>
      </c>
      <c r="G188" s="31">
        <f t="shared" si="6"/>
        <v>824.63</v>
      </c>
      <c r="H188" s="31">
        <f t="shared" si="6"/>
        <v>114.78000000000002</v>
      </c>
      <c r="I188" s="31">
        <f t="shared" si="6"/>
        <v>100.61</v>
      </c>
      <c r="J188" s="31">
        <f t="shared" si="6"/>
        <v>4.01</v>
      </c>
      <c r="K188" s="31">
        <f t="shared" si="6"/>
        <v>0.4</v>
      </c>
      <c r="L188" s="31">
        <f t="shared" si="6"/>
        <v>4.01</v>
      </c>
      <c r="M188" s="31">
        <f t="shared" si="6"/>
        <v>68.05</v>
      </c>
    </row>
    <row r="189" spans="1:13" x14ac:dyDescent="0.25"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</row>
    <row r="190" spans="1:13" ht="15.75" thickBot="1" x14ac:dyDescent="0.3">
      <c r="A190" s="31" t="s">
        <v>78</v>
      </c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</row>
    <row r="191" spans="1:13" ht="15.75" thickBot="1" x14ac:dyDescent="0.3">
      <c r="A191" s="19" t="s">
        <v>35</v>
      </c>
      <c r="B191" s="95" t="s">
        <v>37</v>
      </c>
      <c r="C191" s="95" t="s">
        <v>38</v>
      </c>
      <c r="D191" s="95" t="s">
        <v>39</v>
      </c>
      <c r="E191" s="95" t="s">
        <v>40</v>
      </c>
      <c r="F191" s="95" t="s">
        <v>41</v>
      </c>
      <c r="G191" s="95" t="s">
        <v>42</v>
      </c>
      <c r="H191" s="97" t="s">
        <v>43</v>
      </c>
      <c r="I191" s="93"/>
      <c r="J191" s="94"/>
      <c r="K191" s="93"/>
      <c r="L191" s="93"/>
      <c r="M191" s="94"/>
    </row>
    <row r="192" spans="1:13" ht="22.5" customHeight="1" thickBot="1" x14ac:dyDescent="0.3">
      <c r="A192" s="20" t="s">
        <v>36</v>
      </c>
      <c r="B192" s="96"/>
      <c r="C192" s="96"/>
      <c r="D192" s="96"/>
      <c r="E192" s="96"/>
      <c r="F192" s="96"/>
      <c r="G192" s="96"/>
      <c r="H192" s="21" t="s">
        <v>44</v>
      </c>
      <c r="I192" s="21" t="s">
        <v>45</v>
      </c>
      <c r="J192" s="21" t="s">
        <v>46</v>
      </c>
      <c r="K192" s="21" t="s">
        <v>47</v>
      </c>
      <c r="L192" s="21" t="s">
        <v>48</v>
      </c>
      <c r="M192" s="21" t="s">
        <v>49</v>
      </c>
    </row>
    <row r="193" spans="1:13" ht="51.75" thickBot="1" x14ac:dyDescent="0.3">
      <c r="A193" s="15">
        <v>20</v>
      </c>
      <c r="B193" s="16">
        <v>60</v>
      </c>
      <c r="C193" s="17" t="s">
        <v>50</v>
      </c>
      <c r="D193" s="16">
        <v>0.46</v>
      </c>
      <c r="E193" s="16">
        <v>3.65</v>
      </c>
      <c r="F193" s="16">
        <v>1.43</v>
      </c>
      <c r="G193" s="16">
        <v>40.380000000000003</v>
      </c>
      <c r="H193" s="16">
        <v>13.11</v>
      </c>
      <c r="I193" s="16">
        <v>7.78</v>
      </c>
      <c r="J193" s="16">
        <v>0.34</v>
      </c>
      <c r="K193" s="16">
        <v>12.3</v>
      </c>
      <c r="L193" s="16">
        <v>0.14000000000000001</v>
      </c>
      <c r="M193" s="16">
        <v>12.2</v>
      </c>
    </row>
    <row r="194" spans="1:13" ht="26.25" thickBot="1" x14ac:dyDescent="0.3">
      <c r="A194" s="15">
        <v>102</v>
      </c>
      <c r="B194" s="16">
        <v>250</v>
      </c>
      <c r="C194" s="17" t="s">
        <v>96</v>
      </c>
      <c r="D194" s="16">
        <v>5.49</v>
      </c>
      <c r="E194" s="16">
        <v>5.28</v>
      </c>
      <c r="F194" s="16">
        <v>16.329999999999998</v>
      </c>
      <c r="G194" s="16">
        <v>134.75</v>
      </c>
      <c r="H194" s="16">
        <v>38.08</v>
      </c>
      <c r="I194" s="16">
        <v>35.299999999999997</v>
      </c>
      <c r="J194" s="16">
        <v>2.0299999999999998</v>
      </c>
      <c r="K194" s="16">
        <v>0.1</v>
      </c>
      <c r="L194" s="16">
        <v>0.06</v>
      </c>
      <c r="M194" s="16">
        <v>5.81</v>
      </c>
    </row>
    <row r="195" spans="1:13" ht="15.75" thickBot="1" x14ac:dyDescent="0.3">
      <c r="A195" s="15">
        <v>291</v>
      </c>
      <c r="B195" s="16">
        <v>230</v>
      </c>
      <c r="C195" s="17" t="s">
        <v>112</v>
      </c>
      <c r="D195" s="16">
        <v>15.6</v>
      </c>
      <c r="E195" s="16">
        <v>20.3</v>
      </c>
      <c r="F195" s="16">
        <v>43</v>
      </c>
      <c r="G195" s="16">
        <v>301.5</v>
      </c>
      <c r="H195" s="16">
        <v>38.299999999999997</v>
      </c>
      <c r="I195" s="16">
        <v>18</v>
      </c>
      <c r="J195" s="16">
        <v>0.9</v>
      </c>
      <c r="K195" s="16">
        <v>0.05</v>
      </c>
      <c r="L195" s="16">
        <v>1.7</v>
      </c>
      <c r="M195" s="16">
        <v>9.1</v>
      </c>
    </row>
    <row r="196" spans="1:13" ht="15.75" thickBot="1" x14ac:dyDescent="0.3">
      <c r="A196" s="15"/>
      <c r="B196" s="16">
        <v>200</v>
      </c>
      <c r="C196" s="17" t="s">
        <v>84</v>
      </c>
      <c r="D196" s="16">
        <v>6</v>
      </c>
      <c r="E196" s="16">
        <v>0</v>
      </c>
      <c r="F196" s="16">
        <v>26</v>
      </c>
      <c r="G196" s="16">
        <v>100</v>
      </c>
      <c r="H196" s="16">
        <v>14</v>
      </c>
      <c r="I196" s="16">
        <v>8</v>
      </c>
      <c r="J196" s="16">
        <v>2.8</v>
      </c>
      <c r="K196" s="16">
        <v>0.02</v>
      </c>
      <c r="L196" s="16">
        <v>0.06</v>
      </c>
      <c r="M196" s="16">
        <v>4</v>
      </c>
    </row>
    <row r="197" spans="1:13" ht="26.25" thickBot="1" x14ac:dyDescent="0.3">
      <c r="A197" s="15"/>
      <c r="B197" s="44">
        <v>70</v>
      </c>
      <c r="C197" s="45" t="s">
        <v>32</v>
      </c>
      <c r="D197" s="44">
        <v>5.6</v>
      </c>
      <c r="E197" s="44">
        <v>4.2</v>
      </c>
      <c r="F197" s="44">
        <v>35</v>
      </c>
      <c r="G197" s="44">
        <v>175</v>
      </c>
      <c r="H197" s="44">
        <v>6.4</v>
      </c>
      <c r="I197" s="44">
        <v>16.5</v>
      </c>
      <c r="J197" s="44">
        <v>0.5</v>
      </c>
      <c r="K197" s="44">
        <v>0.05</v>
      </c>
      <c r="L197" s="44">
        <v>0.4</v>
      </c>
      <c r="M197" s="44">
        <v>0</v>
      </c>
    </row>
    <row r="198" spans="1:13" x14ac:dyDescent="0.25">
      <c r="A198" s="43"/>
      <c r="B198" s="46">
        <v>50</v>
      </c>
      <c r="C198" s="47" t="s">
        <v>108</v>
      </c>
      <c r="D198" s="46">
        <v>4</v>
      </c>
      <c r="E198" s="46">
        <v>3</v>
      </c>
      <c r="F198" s="46">
        <v>25</v>
      </c>
      <c r="G198" s="46">
        <v>97</v>
      </c>
      <c r="H198" s="46">
        <v>9.1199999999999992</v>
      </c>
      <c r="I198" s="46">
        <v>6.16</v>
      </c>
      <c r="J198" s="46">
        <v>0.49</v>
      </c>
      <c r="K198" s="46">
        <v>0.06</v>
      </c>
      <c r="L198" s="46">
        <v>0.5</v>
      </c>
      <c r="M198" s="46">
        <v>0</v>
      </c>
    </row>
    <row r="199" spans="1:13" x14ac:dyDescent="0.25">
      <c r="A199" s="43"/>
      <c r="B199" s="46">
        <v>200</v>
      </c>
      <c r="C199" s="47" t="s">
        <v>101</v>
      </c>
      <c r="D199" s="46">
        <v>3</v>
      </c>
      <c r="E199" s="46">
        <v>1</v>
      </c>
      <c r="F199" s="46">
        <v>42</v>
      </c>
      <c r="G199" s="46">
        <v>192</v>
      </c>
      <c r="H199" s="46">
        <v>0.01</v>
      </c>
      <c r="I199" s="46">
        <v>0.04</v>
      </c>
      <c r="J199" s="46">
        <v>0</v>
      </c>
      <c r="K199" s="46">
        <v>0.01</v>
      </c>
      <c r="L199" s="46">
        <v>0</v>
      </c>
      <c r="M199" s="46">
        <v>0.01</v>
      </c>
    </row>
    <row r="200" spans="1:13" x14ac:dyDescent="0.25">
      <c r="B200" s="32" t="s">
        <v>74</v>
      </c>
      <c r="C200" s="31"/>
      <c r="D200" s="31">
        <f t="shared" ref="D200:M200" si="7">SUM(D193:D199)</f>
        <v>40.15</v>
      </c>
      <c r="E200" s="31">
        <f t="shared" si="7"/>
        <v>37.43</v>
      </c>
      <c r="F200" s="31">
        <f t="shared" si="7"/>
        <v>188.76</v>
      </c>
      <c r="G200" s="31">
        <f t="shared" si="7"/>
        <v>1040.6300000000001</v>
      </c>
      <c r="H200" s="31">
        <f t="shared" si="7"/>
        <v>119.02000000000001</v>
      </c>
      <c r="I200" s="31">
        <f t="shared" si="7"/>
        <v>91.78</v>
      </c>
      <c r="J200" s="31">
        <f t="shared" si="7"/>
        <v>7.06</v>
      </c>
      <c r="K200" s="31">
        <f t="shared" si="7"/>
        <v>12.590000000000002</v>
      </c>
      <c r="L200" s="31">
        <f t="shared" si="7"/>
        <v>2.86</v>
      </c>
      <c r="M200" s="31">
        <f t="shared" si="7"/>
        <v>31.12</v>
      </c>
    </row>
    <row r="201" spans="1:13" x14ac:dyDescent="0.25"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</row>
    <row r="202" spans="1:13" ht="15.75" thickBot="1" x14ac:dyDescent="0.3">
      <c r="A202" s="31" t="s">
        <v>79</v>
      </c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</row>
    <row r="203" spans="1:13" ht="15.75" thickBot="1" x14ac:dyDescent="0.3">
      <c r="A203" s="19" t="s">
        <v>35</v>
      </c>
      <c r="B203" s="95" t="s">
        <v>37</v>
      </c>
      <c r="C203" s="95" t="s">
        <v>38</v>
      </c>
      <c r="D203" s="95" t="s">
        <v>39</v>
      </c>
      <c r="E203" s="95" t="s">
        <v>40</v>
      </c>
      <c r="F203" s="95" t="s">
        <v>41</v>
      </c>
      <c r="G203" s="95" t="s">
        <v>42</v>
      </c>
      <c r="H203" s="97" t="s">
        <v>43</v>
      </c>
      <c r="I203" s="93"/>
      <c r="J203" s="94"/>
      <c r="K203" s="93"/>
      <c r="L203" s="93"/>
      <c r="M203" s="94"/>
    </row>
    <row r="204" spans="1:13" ht="22.5" customHeight="1" thickBot="1" x14ac:dyDescent="0.3">
      <c r="A204" s="20" t="s">
        <v>36</v>
      </c>
      <c r="B204" s="96"/>
      <c r="C204" s="96"/>
      <c r="D204" s="96"/>
      <c r="E204" s="96"/>
      <c r="F204" s="96"/>
      <c r="G204" s="96"/>
      <c r="H204" s="21" t="s">
        <v>44</v>
      </c>
      <c r="I204" s="21" t="s">
        <v>45</v>
      </c>
      <c r="J204" s="21" t="s">
        <v>46</v>
      </c>
      <c r="K204" s="21" t="s">
        <v>47</v>
      </c>
      <c r="L204" s="21" t="s">
        <v>48</v>
      </c>
      <c r="M204" s="21" t="s">
        <v>49</v>
      </c>
    </row>
    <row r="205" spans="1:13" ht="64.5" thickBot="1" x14ac:dyDescent="0.3">
      <c r="A205" s="15">
        <v>23</v>
      </c>
      <c r="B205" s="16">
        <v>60</v>
      </c>
      <c r="C205" s="17" t="s">
        <v>103</v>
      </c>
      <c r="D205" s="16">
        <v>0.46</v>
      </c>
      <c r="E205" s="16">
        <v>3.65</v>
      </c>
      <c r="F205" s="16">
        <v>1.43</v>
      </c>
      <c r="G205" s="16">
        <v>40.380000000000003</v>
      </c>
      <c r="H205" s="16">
        <v>13.11</v>
      </c>
      <c r="I205" s="16">
        <v>7.78</v>
      </c>
      <c r="J205" s="16">
        <v>0.34</v>
      </c>
      <c r="K205" s="16">
        <v>12.3</v>
      </c>
      <c r="L205" s="16">
        <v>0.14000000000000001</v>
      </c>
      <c r="M205" s="16">
        <v>12.2</v>
      </c>
    </row>
    <row r="206" spans="1:13" ht="51.75" thickBot="1" x14ac:dyDescent="0.3">
      <c r="A206" s="15" t="s">
        <v>61</v>
      </c>
      <c r="B206" s="16">
        <v>250</v>
      </c>
      <c r="C206" s="17" t="s">
        <v>14</v>
      </c>
      <c r="D206" s="16">
        <v>7.29</v>
      </c>
      <c r="E206" s="16">
        <v>5.7</v>
      </c>
      <c r="F206" s="16">
        <v>16.989999999999998</v>
      </c>
      <c r="G206" s="16">
        <v>148.5</v>
      </c>
      <c r="H206" s="16">
        <v>31.9</v>
      </c>
      <c r="I206" s="16">
        <v>40.01</v>
      </c>
      <c r="J206" s="16">
        <v>1.61</v>
      </c>
      <c r="K206" s="16">
        <v>0.15</v>
      </c>
      <c r="L206" s="16">
        <v>0.12</v>
      </c>
      <c r="M206" s="16">
        <v>12.34</v>
      </c>
    </row>
    <row r="207" spans="1:13" ht="51.75" thickBot="1" x14ac:dyDescent="0.3">
      <c r="A207" s="35" t="s">
        <v>89</v>
      </c>
      <c r="B207" s="16" t="s">
        <v>113</v>
      </c>
      <c r="C207" s="17" t="s">
        <v>88</v>
      </c>
      <c r="D207" s="16">
        <v>16.88</v>
      </c>
      <c r="E207" s="16">
        <v>15.47</v>
      </c>
      <c r="F207" s="16">
        <v>43.84</v>
      </c>
      <c r="G207" s="16">
        <v>353.3</v>
      </c>
      <c r="H207" s="16">
        <v>3.36</v>
      </c>
      <c r="I207" s="16">
        <v>6</v>
      </c>
      <c r="J207" s="16">
        <v>5.26</v>
      </c>
      <c r="K207" s="16">
        <v>0.06</v>
      </c>
      <c r="L207" s="16">
        <v>0</v>
      </c>
      <c r="M207" s="16">
        <v>1.6</v>
      </c>
    </row>
    <row r="208" spans="1:13" ht="15.75" thickBot="1" x14ac:dyDescent="0.3">
      <c r="A208" s="15"/>
      <c r="B208" s="16">
        <v>200</v>
      </c>
      <c r="C208" s="17" t="s">
        <v>102</v>
      </c>
      <c r="D208" s="16">
        <v>0.5</v>
      </c>
      <c r="E208" s="16">
        <v>0.4</v>
      </c>
      <c r="F208" s="16">
        <v>22.8</v>
      </c>
      <c r="G208" s="16">
        <v>104</v>
      </c>
      <c r="H208" s="16">
        <v>16</v>
      </c>
      <c r="I208" s="16">
        <v>9</v>
      </c>
      <c r="J208" s="16">
        <v>2</v>
      </c>
      <c r="K208" s="16">
        <v>0.03</v>
      </c>
      <c r="L208" s="16">
        <v>0</v>
      </c>
      <c r="M208" s="16">
        <v>10</v>
      </c>
    </row>
    <row r="209" spans="1:13" ht="26.25" thickBot="1" x14ac:dyDescent="0.3">
      <c r="A209" s="40">
        <v>294</v>
      </c>
      <c r="B209" s="4">
        <v>200</v>
      </c>
      <c r="C209" s="6" t="s">
        <v>92</v>
      </c>
      <c r="D209" s="4">
        <v>3</v>
      </c>
      <c r="E209" s="4">
        <v>3</v>
      </c>
      <c r="F209" s="3">
        <v>19</v>
      </c>
      <c r="G209" s="4">
        <v>111</v>
      </c>
      <c r="H209" s="4">
        <v>165</v>
      </c>
      <c r="I209" s="4">
        <v>0.3</v>
      </c>
      <c r="J209" s="4" t="s">
        <v>15</v>
      </c>
      <c r="K209" s="4">
        <v>0.01</v>
      </c>
      <c r="L209" s="4">
        <v>0.06</v>
      </c>
      <c r="M209" s="4">
        <v>2</v>
      </c>
    </row>
    <row r="210" spans="1:13" ht="26.25" thickBot="1" x14ac:dyDescent="0.3">
      <c r="A210" s="15"/>
      <c r="B210" s="44">
        <v>50</v>
      </c>
      <c r="C210" s="45" t="s">
        <v>109</v>
      </c>
      <c r="D210" s="44">
        <v>3</v>
      </c>
      <c r="E210" s="44">
        <v>0.5</v>
      </c>
      <c r="F210" s="44">
        <v>20</v>
      </c>
      <c r="G210" s="44">
        <v>96.5</v>
      </c>
      <c r="H210" s="44">
        <v>6.4</v>
      </c>
      <c r="I210" s="44">
        <v>16.5</v>
      </c>
      <c r="J210" s="44">
        <v>0.5</v>
      </c>
      <c r="K210" s="44">
        <v>0.05</v>
      </c>
      <c r="L210" s="44" t="s">
        <v>62</v>
      </c>
      <c r="M210" s="44">
        <v>0</v>
      </c>
    </row>
    <row r="211" spans="1:13" x14ac:dyDescent="0.25">
      <c r="A211" s="43"/>
      <c r="B211" s="46">
        <v>50</v>
      </c>
      <c r="C211" s="47" t="s">
        <v>108</v>
      </c>
      <c r="D211" s="46">
        <v>4</v>
      </c>
      <c r="E211" s="46">
        <v>3</v>
      </c>
      <c r="F211" s="46">
        <v>25</v>
      </c>
      <c r="G211" s="46">
        <v>97</v>
      </c>
      <c r="H211" s="46">
        <v>9.1199999999999992</v>
      </c>
      <c r="I211" s="46">
        <v>6.16</v>
      </c>
      <c r="J211" s="46">
        <v>0.49</v>
      </c>
      <c r="K211" s="46">
        <v>0.06</v>
      </c>
      <c r="L211" s="46">
        <v>0.5</v>
      </c>
      <c r="M211" s="46">
        <v>0</v>
      </c>
    </row>
    <row r="212" spans="1:13" x14ac:dyDescent="0.25">
      <c r="A212" s="43"/>
      <c r="B212" s="46"/>
      <c r="C212" s="47"/>
      <c r="D212" s="46"/>
      <c r="E212" s="46"/>
      <c r="F212" s="46"/>
      <c r="G212" s="46"/>
      <c r="H212" s="46"/>
      <c r="I212" s="46"/>
      <c r="J212" s="46"/>
      <c r="K212" s="46"/>
      <c r="L212" s="46"/>
      <c r="M212" s="46"/>
    </row>
    <row r="213" spans="1:13" x14ac:dyDescent="0.25">
      <c r="B213" s="32" t="s">
        <v>74</v>
      </c>
      <c r="C213" s="31"/>
      <c r="D213" s="31">
        <f t="shared" ref="D213:M213" si="8">SUM(D205:D211)</f>
        <v>35.129999999999995</v>
      </c>
      <c r="E213" s="31">
        <f t="shared" si="8"/>
        <v>31.72</v>
      </c>
      <c r="F213" s="31">
        <f t="shared" si="8"/>
        <v>149.06</v>
      </c>
      <c r="G213" s="31">
        <f t="shared" si="8"/>
        <v>950.68000000000006</v>
      </c>
      <c r="H213" s="31">
        <f t="shared" si="8"/>
        <v>244.89000000000001</v>
      </c>
      <c r="I213" s="31">
        <f t="shared" si="8"/>
        <v>85.75</v>
      </c>
      <c r="J213" s="31">
        <f t="shared" si="8"/>
        <v>10.200000000000001</v>
      </c>
      <c r="K213" s="31">
        <f t="shared" si="8"/>
        <v>12.660000000000002</v>
      </c>
      <c r="L213" s="31">
        <f t="shared" si="8"/>
        <v>0.82000000000000006</v>
      </c>
      <c r="M213" s="31">
        <f t="shared" si="8"/>
        <v>38.14</v>
      </c>
    </row>
    <row r="214" spans="1:13" x14ac:dyDescent="0.25"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</row>
    <row r="215" spans="1:13" ht="15.75" thickBot="1" x14ac:dyDescent="0.3">
      <c r="A215" s="31" t="s">
        <v>80</v>
      </c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</row>
    <row r="216" spans="1:13" ht="15.75" thickBot="1" x14ac:dyDescent="0.3">
      <c r="A216" s="19" t="s">
        <v>58</v>
      </c>
      <c r="B216" s="95" t="s">
        <v>37</v>
      </c>
      <c r="C216" s="95" t="s">
        <v>38</v>
      </c>
      <c r="D216" s="95" t="s">
        <v>39</v>
      </c>
      <c r="E216" s="95" t="s">
        <v>40</v>
      </c>
      <c r="F216" s="95" t="s">
        <v>41</v>
      </c>
      <c r="G216" s="95" t="s">
        <v>42</v>
      </c>
      <c r="H216" s="97" t="s">
        <v>43</v>
      </c>
      <c r="I216" s="93"/>
      <c r="J216" s="94"/>
      <c r="K216" s="93"/>
      <c r="L216" s="93"/>
      <c r="M216" s="94"/>
    </row>
    <row r="217" spans="1:13" ht="22.5" customHeight="1" thickBot="1" x14ac:dyDescent="0.3">
      <c r="A217" s="20" t="s">
        <v>36</v>
      </c>
      <c r="B217" s="96"/>
      <c r="C217" s="96"/>
      <c r="D217" s="96"/>
      <c r="E217" s="96"/>
      <c r="F217" s="96"/>
      <c r="G217" s="96"/>
      <c r="H217" s="21" t="s">
        <v>44</v>
      </c>
      <c r="I217" s="21" t="s">
        <v>45</v>
      </c>
      <c r="J217" s="21" t="s">
        <v>46</v>
      </c>
      <c r="K217" s="21" t="s">
        <v>47</v>
      </c>
      <c r="L217" s="21" t="s">
        <v>48</v>
      </c>
      <c r="M217" s="21" t="s">
        <v>49</v>
      </c>
    </row>
    <row r="218" spans="1:13" ht="15.75" thickBot="1" x14ac:dyDescent="0.3">
      <c r="A218" s="15">
        <v>76</v>
      </c>
      <c r="B218" s="16">
        <v>60</v>
      </c>
      <c r="C218" s="17" t="s">
        <v>17</v>
      </c>
      <c r="D218" s="16">
        <v>0.8</v>
      </c>
      <c r="E218" s="16">
        <v>0.1</v>
      </c>
      <c r="F218" s="16">
        <v>2.6</v>
      </c>
      <c r="G218" s="16">
        <v>14</v>
      </c>
      <c r="H218" s="16">
        <v>23</v>
      </c>
      <c r="I218" s="16">
        <v>14</v>
      </c>
      <c r="J218" s="16">
        <v>0.6</v>
      </c>
      <c r="K218" s="16">
        <v>0</v>
      </c>
      <c r="L218" s="16">
        <v>0.2</v>
      </c>
      <c r="M218" s="16">
        <v>5</v>
      </c>
    </row>
    <row r="219" spans="1:13" ht="26.25" thickBot="1" x14ac:dyDescent="0.3">
      <c r="A219" s="15">
        <v>94</v>
      </c>
      <c r="B219" s="16">
        <v>250</v>
      </c>
      <c r="C219" s="17" t="s">
        <v>59</v>
      </c>
      <c r="D219" s="16">
        <v>5.31</v>
      </c>
      <c r="E219" s="16">
        <v>4.5599999999999996</v>
      </c>
      <c r="F219" s="16">
        <v>18.62</v>
      </c>
      <c r="G219" s="16">
        <v>139</v>
      </c>
      <c r="H219" s="16">
        <v>25.38</v>
      </c>
      <c r="I219" s="16">
        <v>16.899999999999999</v>
      </c>
      <c r="J219" s="16">
        <v>0.94</v>
      </c>
      <c r="K219" s="16">
        <v>4.07</v>
      </c>
      <c r="L219" s="16">
        <v>0.04</v>
      </c>
      <c r="M219" s="16">
        <v>16.010000000000002</v>
      </c>
    </row>
    <row r="220" spans="1:13" ht="39" thickBot="1" x14ac:dyDescent="0.3">
      <c r="A220" s="15">
        <v>202</v>
      </c>
      <c r="B220" s="16">
        <v>150</v>
      </c>
      <c r="C220" s="17" t="s">
        <v>60</v>
      </c>
      <c r="D220" s="16">
        <v>5.8</v>
      </c>
      <c r="E220" s="16">
        <v>0.08</v>
      </c>
      <c r="F220" s="16">
        <v>31</v>
      </c>
      <c r="G220" s="16">
        <v>155</v>
      </c>
      <c r="H220" s="16">
        <v>5.7</v>
      </c>
      <c r="I220" s="16">
        <v>21</v>
      </c>
      <c r="J220" s="16">
        <v>0.8</v>
      </c>
      <c r="K220" s="16">
        <v>0.06</v>
      </c>
      <c r="L220" s="16">
        <v>1.3</v>
      </c>
      <c r="M220" s="16">
        <v>0.15</v>
      </c>
    </row>
    <row r="221" spans="1:13" ht="15.75" thickBot="1" x14ac:dyDescent="0.3">
      <c r="A221" s="15">
        <v>231</v>
      </c>
      <c r="B221" s="16">
        <v>100</v>
      </c>
      <c r="C221" s="17" t="s">
        <v>98</v>
      </c>
      <c r="D221" s="16">
        <v>10.199999999999999</v>
      </c>
      <c r="E221" s="16">
        <v>8.8000000000000007</v>
      </c>
      <c r="F221" s="16">
        <v>4.8</v>
      </c>
      <c r="G221" s="16">
        <v>108.8</v>
      </c>
      <c r="H221" s="16">
        <v>46</v>
      </c>
      <c r="I221" s="16">
        <v>12.3</v>
      </c>
      <c r="J221" s="16">
        <v>0.4</v>
      </c>
      <c r="K221" s="16">
        <v>0.02</v>
      </c>
      <c r="L221" s="16">
        <v>0</v>
      </c>
      <c r="M221" s="16">
        <v>0.5</v>
      </c>
    </row>
    <row r="222" spans="1:13" ht="15.75" thickBot="1" x14ac:dyDescent="0.3">
      <c r="A222" s="15">
        <v>268</v>
      </c>
      <c r="B222" s="16">
        <v>200</v>
      </c>
      <c r="C222" s="17" t="s">
        <v>85</v>
      </c>
      <c r="D222" s="16">
        <v>0.1</v>
      </c>
      <c r="E222" s="16">
        <v>0.02</v>
      </c>
      <c r="F222" s="16">
        <v>10</v>
      </c>
      <c r="G222" s="16">
        <v>35</v>
      </c>
      <c r="H222" s="16">
        <v>0.26</v>
      </c>
      <c r="I222" s="16">
        <v>1</v>
      </c>
      <c r="J222" s="16">
        <v>0.01</v>
      </c>
      <c r="K222" s="16">
        <v>0.02</v>
      </c>
      <c r="L222" s="16">
        <v>0.1</v>
      </c>
      <c r="M222" s="16">
        <v>0</v>
      </c>
    </row>
    <row r="223" spans="1:13" ht="26.25" thickBot="1" x14ac:dyDescent="0.3">
      <c r="A223" s="15"/>
      <c r="B223" s="44">
        <v>70</v>
      </c>
      <c r="C223" s="45" t="s">
        <v>32</v>
      </c>
      <c r="D223" s="44">
        <v>5.6</v>
      </c>
      <c r="E223" s="44">
        <v>4.2</v>
      </c>
      <c r="F223" s="44">
        <v>35</v>
      </c>
      <c r="G223" s="44">
        <v>175</v>
      </c>
      <c r="H223" s="44">
        <v>6.4</v>
      </c>
      <c r="I223" s="44">
        <v>16.5</v>
      </c>
      <c r="J223" s="44">
        <v>0.5</v>
      </c>
      <c r="K223" s="44">
        <v>0.05</v>
      </c>
      <c r="L223" s="44">
        <v>0.4</v>
      </c>
      <c r="M223" s="44">
        <v>0</v>
      </c>
    </row>
    <row r="224" spans="1:13" x14ac:dyDescent="0.25">
      <c r="A224" s="43"/>
      <c r="B224" s="46">
        <v>50</v>
      </c>
      <c r="C224" s="47" t="s">
        <v>108</v>
      </c>
      <c r="D224" s="46">
        <v>4</v>
      </c>
      <c r="E224" s="46">
        <v>3</v>
      </c>
      <c r="F224" s="46">
        <v>25</v>
      </c>
      <c r="G224" s="46">
        <v>97</v>
      </c>
      <c r="H224" s="46">
        <v>9.1199999999999992</v>
      </c>
      <c r="I224" s="46">
        <v>6.16</v>
      </c>
      <c r="J224" s="46">
        <v>0.49</v>
      </c>
      <c r="K224" s="46">
        <v>0.06</v>
      </c>
      <c r="L224" s="46">
        <v>0.5</v>
      </c>
      <c r="M224" s="46">
        <v>0</v>
      </c>
    </row>
    <row r="225" spans="1:13" s="49" customFormat="1" x14ac:dyDescent="0.25">
      <c r="A225" s="30"/>
      <c r="B225" s="48">
        <v>50</v>
      </c>
      <c r="C225" s="30" t="s">
        <v>91</v>
      </c>
      <c r="D225" s="30">
        <v>3.75</v>
      </c>
      <c r="E225" s="30">
        <v>4.9000000000000004</v>
      </c>
      <c r="F225" s="30">
        <v>37.200000000000003</v>
      </c>
      <c r="G225" s="30">
        <v>208.5</v>
      </c>
      <c r="H225" s="30">
        <v>9</v>
      </c>
      <c r="I225" s="30">
        <v>6</v>
      </c>
      <c r="J225" s="30">
        <v>0.6</v>
      </c>
      <c r="K225" s="30">
        <v>0.05</v>
      </c>
      <c r="L225" s="30">
        <v>0.5</v>
      </c>
      <c r="M225" s="30">
        <v>0</v>
      </c>
    </row>
    <row r="226" spans="1:13" x14ac:dyDescent="0.25">
      <c r="B226" s="34"/>
      <c r="C226" s="31" t="s">
        <v>74</v>
      </c>
      <c r="D226" s="31">
        <v>35.56</v>
      </c>
      <c r="E226" s="31">
        <v>25.66</v>
      </c>
      <c r="F226" s="31">
        <v>164.22</v>
      </c>
      <c r="G226" s="31">
        <v>932.3</v>
      </c>
      <c r="H226" s="31">
        <v>124.86</v>
      </c>
      <c r="I226" s="31">
        <v>93.86</v>
      </c>
      <c r="J226" s="31">
        <v>4.34</v>
      </c>
      <c r="K226" s="31">
        <v>4.33</v>
      </c>
      <c r="L226" s="31">
        <v>1.87</v>
      </c>
      <c r="M226" s="31">
        <v>21.66</v>
      </c>
    </row>
    <row r="227" spans="1:13" ht="15.75" thickBot="1" x14ac:dyDescent="0.3">
      <c r="A227" s="31" t="s">
        <v>81</v>
      </c>
      <c r="B227" s="30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</row>
    <row r="228" spans="1:13" ht="15.75" thickBot="1" x14ac:dyDescent="0.3">
      <c r="A228" s="19" t="s">
        <v>35</v>
      </c>
      <c r="B228" s="95" t="s">
        <v>37</v>
      </c>
      <c r="C228" s="95" t="s">
        <v>38</v>
      </c>
      <c r="D228" s="95" t="s">
        <v>39</v>
      </c>
      <c r="E228" s="95" t="s">
        <v>40</v>
      </c>
      <c r="F228" s="95" t="s">
        <v>41</v>
      </c>
      <c r="G228" s="95" t="s">
        <v>42</v>
      </c>
      <c r="H228" s="97" t="s">
        <v>43</v>
      </c>
      <c r="I228" s="93"/>
      <c r="J228" s="94"/>
      <c r="K228" s="93"/>
      <c r="L228" s="93"/>
      <c r="M228" s="94"/>
    </row>
    <row r="229" spans="1:13" ht="22.5" customHeight="1" thickBot="1" x14ac:dyDescent="0.3">
      <c r="A229" s="20" t="s">
        <v>36</v>
      </c>
      <c r="B229" s="96"/>
      <c r="C229" s="96"/>
      <c r="D229" s="96"/>
      <c r="E229" s="96"/>
      <c r="F229" s="96"/>
      <c r="G229" s="96"/>
      <c r="H229" s="21" t="s">
        <v>44</v>
      </c>
      <c r="I229" s="21" t="s">
        <v>45</v>
      </c>
      <c r="J229" s="21" t="s">
        <v>46</v>
      </c>
      <c r="K229" s="21" t="s">
        <v>47</v>
      </c>
      <c r="L229" s="21" t="s">
        <v>48</v>
      </c>
      <c r="M229" s="21" t="s">
        <v>49</v>
      </c>
    </row>
    <row r="230" spans="1:13" ht="26.25" thickBot="1" x14ac:dyDescent="0.3">
      <c r="A230" s="15">
        <v>75</v>
      </c>
      <c r="B230" s="16">
        <v>60</v>
      </c>
      <c r="C230" s="17" t="s">
        <v>97</v>
      </c>
      <c r="D230" s="16">
        <v>0.72</v>
      </c>
      <c r="E230" s="16">
        <v>1.38</v>
      </c>
      <c r="F230" s="16">
        <v>4.3</v>
      </c>
      <c r="G230" s="16">
        <v>32</v>
      </c>
      <c r="H230" s="16">
        <v>18</v>
      </c>
      <c r="I230" s="16">
        <v>0.04</v>
      </c>
      <c r="J230" s="16">
        <v>0.6</v>
      </c>
      <c r="K230" s="16">
        <v>0.2</v>
      </c>
      <c r="L230" s="16">
        <v>0</v>
      </c>
      <c r="M230" s="16">
        <v>5.15</v>
      </c>
    </row>
    <row r="231" spans="1:13" ht="51.75" thickBot="1" x14ac:dyDescent="0.3">
      <c r="A231" s="15">
        <v>103</v>
      </c>
      <c r="B231" s="16">
        <v>250</v>
      </c>
      <c r="C231" s="17" t="s">
        <v>33</v>
      </c>
      <c r="D231" s="16">
        <v>1.94</v>
      </c>
      <c r="E231" s="16">
        <v>3.48</v>
      </c>
      <c r="F231" s="16">
        <v>12.62</v>
      </c>
      <c r="G231" s="16">
        <v>90</v>
      </c>
      <c r="H231" s="16">
        <v>11.06</v>
      </c>
      <c r="I231" s="16">
        <v>6.78</v>
      </c>
      <c r="J231" s="16">
        <v>0.41</v>
      </c>
      <c r="K231" s="16">
        <v>0.03</v>
      </c>
      <c r="L231" s="16">
        <v>0.02</v>
      </c>
      <c r="M231" s="16">
        <v>1.51</v>
      </c>
    </row>
    <row r="232" spans="1:13" ht="26.25" thickBot="1" x14ac:dyDescent="0.3">
      <c r="A232" s="15">
        <v>199</v>
      </c>
      <c r="B232" s="16">
        <v>150</v>
      </c>
      <c r="C232" s="17" t="s">
        <v>63</v>
      </c>
      <c r="D232" s="16">
        <v>4.2</v>
      </c>
      <c r="E232" s="16">
        <v>4.82</v>
      </c>
      <c r="F232" s="16">
        <v>34.799999999999997</v>
      </c>
      <c r="G232" s="16">
        <v>211</v>
      </c>
      <c r="H232" s="16">
        <v>40.950000000000003</v>
      </c>
      <c r="I232" s="16">
        <v>24.59</v>
      </c>
      <c r="J232" s="16">
        <v>0.98</v>
      </c>
      <c r="K232" s="16">
        <v>0.15</v>
      </c>
      <c r="L232" s="16">
        <v>0</v>
      </c>
      <c r="M232" s="16">
        <v>0</v>
      </c>
    </row>
    <row r="233" spans="1:13" x14ac:dyDescent="0.25">
      <c r="A233" s="22">
        <v>279</v>
      </c>
      <c r="B233" s="100" t="s">
        <v>114</v>
      </c>
      <c r="C233" s="102" t="s">
        <v>65</v>
      </c>
      <c r="D233" s="98">
        <v>11.78</v>
      </c>
      <c r="E233" s="98">
        <v>12.91</v>
      </c>
      <c r="F233" s="98">
        <v>14.9</v>
      </c>
      <c r="G233" s="98">
        <v>223</v>
      </c>
      <c r="H233" s="98">
        <v>57.8</v>
      </c>
      <c r="I233" s="98">
        <v>28.4</v>
      </c>
      <c r="J233" s="98">
        <v>1.27</v>
      </c>
      <c r="K233" s="98">
        <v>7.0000000000000007E-2</v>
      </c>
      <c r="L233" s="98" t="s">
        <v>66</v>
      </c>
      <c r="M233" s="98">
        <v>1.1299999999999999</v>
      </c>
    </row>
    <row r="234" spans="1:13" ht="15.75" thickBot="1" x14ac:dyDescent="0.3">
      <c r="A234" s="15" t="s">
        <v>64</v>
      </c>
      <c r="B234" s="101"/>
      <c r="C234" s="103"/>
      <c r="D234" s="99"/>
      <c r="E234" s="99"/>
      <c r="F234" s="99"/>
      <c r="G234" s="99"/>
      <c r="H234" s="99"/>
      <c r="I234" s="99"/>
      <c r="J234" s="99"/>
      <c r="K234" s="99"/>
      <c r="L234" s="99"/>
      <c r="M234" s="99"/>
    </row>
    <row r="235" spans="1:13" ht="26.25" thickBot="1" x14ac:dyDescent="0.3">
      <c r="A235" s="15">
        <v>349</v>
      </c>
      <c r="B235" s="16">
        <v>200</v>
      </c>
      <c r="C235" s="17" t="s">
        <v>67</v>
      </c>
      <c r="D235" s="16">
        <v>0.6</v>
      </c>
      <c r="E235" s="16">
        <v>0</v>
      </c>
      <c r="F235" s="16">
        <v>16.5</v>
      </c>
      <c r="G235" s="16">
        <v>128</v>
      </c>
      <c r="H235" s="16">
        <v>7</v>
      </c>
      <c r="I235" s="16">
        <v>8</v>
      </c>
      <c r="J235" s="16">
        <v>0.15</v>
      </c>
      <c r="K235" s="16">
        <v>0.01</v>
      </c>
      <c r="L235" s="16">
        <v>0.06</v>
      </c>
      <c r="M235" s="16">
        <v>6.8</v>
      </c>
    </row>
    <row r="236" spans="1:13" ht="26.25" thickBot="1" x14ac:dyDescent="0.3">
      <c r="A236" s="15"/>
      <c r="B236" s="44">
        <v>70</v>
      </c>
      <c r="C236" s="45" t="s">
        <v>32</v>
      </c>
      <c r="D236" s="44">
        <v>5.6</v>
      </c>
      <c r="E236" s="44">
        <v>4.2</v>
      </c>
      <c r="F236" s="44">
        <v>35</v>
      </c>
      <c r="G236" s="44">
        <v>175</v>
      </c>
      <c r="H236" s="44">
        <v>6.4</v>
      </c>
      <c r="I236" s="44">
        <v>16.5</v>
      </c>
      <c r="J236" s="44">
        <v>0.5</v>
      </c>
      <c r="K236" s="44">
        <v>0.05</v>
      </c>
      <c r="L236" s="44">
        <v>0.4</v>
      </c>
      <c r="M236" s="44">
        <v>0</v>
      </c>
    </row>
    <row r="237" spans="1:13" x14ac:dyDescent="0.25">
      <c r="A237" s="43"/>
      <c r="B237" s="46">
        <v>50</v>
      </c>
      <c r="C237" s="47" t="s">
        <v>108</v>
      </c>
      <c r="D237" s="46">
        <v>4</v>
      </c>
      <c r="E237" s="46">
        <v>3</v>
      </c>
      <c r="F237" s="46">
        <v>25</v>
      </c>
      <c r="G237" s="46">
        <v>97</v>
      </c>
      <c r="H237" s="46">
        <v>9.1199999999999992</v>
      </c>
      <c r="I237" s="46">
        <v>6.16</v>
      </c>
      <c r="J237" s="46">
        <v>0.49</v>
      </c>
      <c r="K237" s="46">
        <v>0.06</v>
      </c>
      <c r="L237" s="46">
        <v>0.5</v>
      </c>
      <c r="M237" s="46">
        <v>0</v>
      </c>
    </row>
    <row r="238" spans="1:13" x14ac:dyDescent="0.25">
      <c r="A238" s="43"/>
      <c r="B238" s="46" t="s">
        <v>74</v>
      </c>
      <c r="C238" s="47"/>
      <c r="D238" s="46">
        <v>28.84</v>
      </c>
      <c r="E238" s="46">
        <v>29.79</v>
      </c>
      <c r="F238" s="46">
        <v>143.12</v>
      </c>
      <c r="G238" s="46">
        <v>956</v>
      </c>
      <c r="H238" s="46">
        <v>150.33000000000001</v>
      </c>
      <c r="I238" s="46">
        <v>90.47</v>
      </c>
      <c r="J238" s="46">
        <v>4.4000000000000004</v>
      </c>
      <c r="K238" s="46">
        <v>0.56999999999999995</v>
      </c>
      <c r="L238" s="46">
        <v>0.98</v>
      </c>
      <c r="M238" s="46">
        <v>14.59</v>
      </c>
    </row>
    <row r="239" spans="1:13" x14ac:dyDescent="0.25">
      <c r="B239" s="32"/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</row>
    <row r="240" spans="1:13" x14ac:dyDescent="0.25">
      <c r="B240" s="30"/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</row>
    <row r="241" spans="1:13" ht="15.75" thickBot="1" x14ac:dyDescent="0.3">
      <c r="A241" s="31" t="s">
        <v>82</v>
      </c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</row>
    <row r="242" spans="1:13" ht="15.75" thickBot="1" x14ac:dyDescent="0.3">
      <c r="A242" s="19" t="s">
        <v>35</v>
      </c>
      <c r="B242" s="95" t="s">
        <v>37</v>
      </c>
      <c r="C242" s="95" t="s">
        <v>38</v>
      </c>
      <c r="D242" s="95" t="s">
        <v>39</v>
      </c>
      <c r="E242" s="95" t="s">
        <v>40</v>
      </c>
      <c r="F242" s="95" t="s">
        <v>41</v>
      </c>
      <c r="G242" s="95" t="s">
        <v>42</v>
      </c>
      <c r="H242" s="97" t="s">
        <v>43</v>
      </c>
      <c r="I242" s="93"/>
      <c r="J242" s="94"/>
      <c r="K242" s="93"/>
      <c r="L242" s="93"/>
      <c r="M242" s="94"/>
    </row>
    <row r="243" spans="1:13" ht="22.5" customHeight="1" thickBot="1" x14ac:dyDescent="0.3">
      <c r="A243" s="20" t="s">
        <v>36</v>
      </c>
      <c r="B243" s="96"/>
      <c r="C243" s="96"/>
      <c r="D243" s="96"/>
      <c r="E243" s="96"/>
      <c r="F243" s="96"/>
      <c r="G243" s="96"/>
      <c r="H243" s="21" t="s">
        <v>44</v>
      </c>
      <c r="I243" s="21" t="s">
        <v>45</v>
      </c>
      <c r="J243" s="21" t="s">
        <v>46</v>
      </c>
      <c r="K243" s="21" t="s">
        <v>47</v>
      </c>
      <c r="L243" s="21" t="s">
        <v>48</v>
      </c>
      <c r="M243" s="21" t="s">
        <v>49</v>
      </c>
    </row>
    <row r="244" spans="1:13" ht="64.5" thickBot="1" x14ac:dyDescent="0.3">
      <c r="A244" s="15">
        <v>23</v>
      </c>
      <c r="B244" s="16">
        <v>60</v>
      </c>
      <c r="C244" s="17" t="s">
        <v>104</v>
      </c>
      <c r="D244" s="16">
        <v>0.46</v>
      </c>
      <c r="E244" s="16">
        <v>3.65</v>
      </c>
      <c r="F244" s="16">
        <v>1.43</v>
      </c>
      <c r="G244" s="16">
        <v>40.380000000000003</v>
      </c>
      <c r="H244" s="16">
        <v>13.11</v>
      </c>
      <c r="I244" s="16">
        <v>7.78</v>
      </c>
      <c r="J244" s="16">
        <v>0.34</v>
      </c>
      <c r="K244" s="16">
        <v>12.3</v>
      </c>
      <c r="L244" s="16">
        <v>0.14000000000000001</v>
      </c>
      <c r="M244" s="16">
        <v>12.2</v>
      </c>
    </row>
    <row r="245" spans="1:13" ht="51.75" thickBot="1" x14ac:dyDescent="0.3">
      <c r="A245" s="15">
        <v>88</v>
      </c>
      <c r="B245" s="16">
        <v>250</v>
      </c>
      <c r="C245" s="17" t="s">
        <v>68</v>
      </c>
      <c r="D245" s="16">
        <v>1.75</v>
      </c>
      <c r="E245" s="16">
        <v>4.8899999999999997</v>
      </c>
      <c r="F245" s="16">
        <v>8.49</v>
      </c>
      <c r="G245" s="16">
        <v>84.78</v>
      </c>
      <c r="H245" s="16">
        <v>34.659999999999997</v>
      </c>
      <c r="I245" s="16">
        <v>17.8</v>
      </c>
      <c r="J245" s="16">
        <v>0.64</v>
      </c>
      <c r="K245" s="16">
        <v>0.05</v>
      </c>
      <c r="L245" s="16">
        <v>0</v>
      </c>
      <c r="M245" s="16">
        <v>14.77</v>
      </c>
    </row>
    <row r="246" spans="1:13" ht="26.25" thickBot="1" x14ac:dyDescent="0.3">
      <c r="A246" s="15">
        <v>304</v>
      </c>
      <c r="B246" s="16">
        <v>150</v>
      </c>
      <c r="C246" s="17" t="s">
        <v>34</v>
      </c>
      <c r="D246" s="16">
        <v>3.65</v>
      </c>
      <c r="E246" s="16">
        <v>12.83</v>
      </c>
      <c r="F246" s="16">
        <v>34.35</v>
      </c>
      <c r="G246" s="16">
        <v>271</v>
      </c>
      <c r="H246" s="16">
        <v>32.74</v>
      </c>
      <c r="I246" s="16">
        <v>28.67</v>
      </c>
      <c r="J246" s="16">
        <v>0.77</v>
      </c>
      <c r="K246" s="16">
        <v>0.03</v>
      </c>
      <c r="L246" s="16">
        <v>0.01</v>
      </c>
      <c r="M246" s="16">
        <v>0</v>
      </c>
    </row>
    <row r="247" spans="1:13" ht="26.25" thickBot="1" x14ac:dyDescent="0.3">
      <c r="A247" s="15">
        <v>290</v>
      </c>
      <c r="B247" s="16">
        <v>90</v>
      </c>
      <c r="C247" s="17" t="s">
        <v>69</v>
      </c>
      <c r="D247" s="16">
        <v>24.45</v>
      </c>
      <c r="E247" s="16">
        <v>9.44</v>
      </c>
      <c r="F247" s="16">
        <v>0.9</v>
      </c>
      <c r="G247" s="16">
        <v>187</v>
      </c>
      <c r="H247" s="16">
        <v>25.01</v>
      </c>
      <c r="I247" s="16">
        <v>220.27</v>
      </c>
      <c r="J247" s="16">
        <v>1.89</v>
      </c>
      <c r="K247" s="16">
        <v>0.94</v>
      </c>
      <c r="L247" s="16">
        <v>0.16</v>
      </c>
      <c r="M247" s="16">
        <v>0.44</v>
      </c>
    </row>
    <row r="248" spans="1:13" ht="15.75" thickBot="1" x14ac:dyDescent="0.3">
      <c r="A248" s="15"/>
      <c r="B248" s="16">
        <v>200</v>
      </c>
      <c r="C248" s="17" t="s">
        <v>84</v>
      </c>
      <c r="D248" s="16">
        <v>6</v>
      </c>
      <c r="E248" s="16">
        <v>0</v>
      </c>
      <c r="F248" s="16">
        <v>26</v>
      </c>
      <c r="G248" s="16">
        <v>100</v>
      </c>
      <c r="H248" s="16">
        <v>14</v>
      </c>
      <c r="I248" s="16">
        <v>8</v>
      </c>
      <c r="J248" s="16">
        <v>2.8</v>
      </c>
      <c r="K248" s="16">
        <v>0.02</v>
      </c>
      <c r="L248" s="16">
        <v>0.06</v>
      </c>
      <c r="M248" s="16">
        <v>4</v>
      </c>
    </row>
    <row r="249" spans="1:13" ht="26.25" thickBot="1" x14ac:dyDescent="0.3">
      <c r="A249" s="15"/>
      <c r="B249" s="44">
        <v>70</v>
      </c>
      <c r="C249" s="45" t="s">
        <v>32</v>
      </c>
      <c r="D249" s="44">
        <v>5.6</v>
      </c>
      <c r="E249" s="44">
        <v>4.2</v>
      </c>
      <c r="F249" s="44">
        <v>35</v>
      </c>
      <c r="G249" s="44">
        <v>175</v>
      </c>
      <c r="H249" s="44">
        <v>6.4</v>
      </c>
      <c r="I249" s="44">
        <v>16.5</v>
      </c>
      <c r="J249" s="44">
        <v>0.5</v>
      </c>
      <c r="K249" s="44">
        <v>0.05</v>
      </c>
      <c r="L249" s="44">
        <v>0.4</v>
      </c>
      <c r="M249" s="44">
        <v>0</v>
      </c>
    </row>
    <row r="250" spans="1:13" s="49" customFormat="1" x14ac:dyDescent="0.25">
      <c r="A250" s="30"/>
      <c r="B250" s="51">
        <v>100</v>
      </c>
      <c r="C250" s="52" t="s">
        <v>105</v>
      </c>
      <c r="D250" s="52">
        <v>0.8</v>
      </c>
      <c r="E250" s="52">
        <v>0.2</v>
      </c>
      <c r="F250" s="52">
        <v>7.5</v>
      </c>
      <c r="G250" s="52">
        <v>38</v>
      </c>
      <c r="H250" s="52">
        <v>35</v>
      </c>
      <c r="I250" s="52">
        <v>11</v>
      </c>
      <c r="J250" s="52">
        <v>0.1</v>
      </c>
      <c r="K250" s="52">
        <v>0.06</v>
      </c>
      <c r="L250" s="52">
        <v>17</v>
      </c>
      <c r="M250" s="52">
        <v>38</v>
      </c>
    </row>
    <row r="251" spans="1:13" x14ac:dyDescent="0.25">
      <c r="B251" s="53">
        <v>50</v>
      </c>
      <c r="C251" s="54" t="s">
        <v>108</v>
      </c>
      <c r="D251" s="54">
        <v>4</v>
      </c>
      <c r="E251" s="54">
        <v>3</v>
      </c>
      <c r="F251" s="54">
        <v>25</v>
      </c>
      <c r="G251" s="54">
        <v>97</v>
      </c>
      <c r="H251" s="54">
        <v>9.1199999999999992</v>
      </c>
      <c r="I251" s="54">
        <v>6.16</v>
      </c>
      <c r="J251" s="54">
        <v>0.49</v>
      </c>
      <c r="K251" s="54">
        <v>0.06</v>
      </c>
      <c r="L251" s="54">
        <v>0.5</v>
      </c>
      <c r="M251" s="54">
        <v>0</v>
      </c>
    </row>
    <row r="252" spans="1:13" x14ac:dyDescent="0.25">
      <c r="B252" s="53"/>
      <c r="C252" s="54"/>
      <c r="D252" s="54"/>
      <c r="E252" s="54"/>
      <c r="F252" s="54"/>
      <c r="G252" s="54"/>
      <c r="H252" s="54"/>
      <c r="I252" s="54"/>
      <c r="J252" s="54"/>
      <c r="K252" s="54"/>
      <c r="L252" s="54"/>
      <c r="M252" s="54"/>
    </row>
    <row r="253" spans="1:13" s="50" customFormat="1" x14ac:dyDescent="0.25">
      <c r="A253" s="31"/>
      <c r="B253" s="31" t="s">
        <v>74</v>
      </c>
      <c r="C253" s="31"/>
      <c r="D253" s="31">
        <v>46.71</v>
      </c>
      <c r="E253" s="31">
        <v>38.21</v>
      </c>
      <c r="F253" s="31">
        <v>138.66999999999999</v>
      </c>
      <c r="G253" s="31">
        <v>993.16</v>
      </c>
      <c r="H253" s="31">
        <v>170.04</v>
      </c>
      <c r="I253" s="31">
        <v>316.18</v>
      </c>
      <c r="J253" s="31">
        <v>7.53</v>
      </c>
      <c r="K253" s="31">
        <v>13.51</v>
      </c>
      <c r="L253" s="31">
        <v>18.27</v>
      </c>
      <c r="M253" s="31">
        <v>69.41</v>
      </c>
    </row>
  </sheetData>
  <mergeCells count="185">
    <mergeCell ref="A1:G1"/>
    <mergeCell ref="L67:L68"/>
    <mergeCell ref="M67:M68"/>
    <mergeCell ref="H67:H68"/>
    <mergeCell ref="I67:I68"/>
    <mergeCell ref="J67:J68"/>
    <mergeCell ref="K67:K68"/>
    <mergeCell ref="B67:B68"/>
    <mergeCell ref="C67:C68"/>
    <mergeCell ref="D67:D68"/>
    <mergeCell ref="E67:E68"/>
    <mergeCell ref="F67:F68"/>
    <mergeCell ref="G67:G68"/>
    <mergeCell ref="B26:B27"/>
    <mergeCell ref="C26:C27"/>
    <mergeCell ref="D26:D27"/>
    <mergeCell ref="E26:E27"/>
    <mergeCell ref="F26:F27"/>
    <mergeCell ref="G26:G27"/>
    <mergeCell ref="H26:J26"/>
    <mergeCell ref="K26:M26"/>
    <mergeCell ref="B39:B40"/>
    <mergeCell ref="C39:C40"/>
    <mergeCell ref="D39:D40"/>
    <mergeCell ref="H125:J125"/>
    <mergeCell ref="K125:M125"/>
    <mergeCell ref="B138:B139"/>
    <mergeCell ref="C138:C139"/>
    <mergeCell ref="D138:D139"/>
    <mergeCell ref="E138:E139"/>
    <mergeCell ref="F138:F139"/>
    <mergeCell ref="G138:G139"/>
    <mergeCell ref="H138:J138"/>
    <mergeCell ref="K138:M138"/>
    <mergeCell ref="B125:B126"/>
    <mergeCell ref="C125:C126"/>
    <mergeCell ref="D125:D126"/>
    <mergeCell ref="E125:E126"/>
    <mergeCell ref="F125:F126"/>
    <mergeCell ref="G125:G126"/>
    <mergeCell ref="H152:J152"/>
    <mergeCell ref="K152:M152"/>
    <mergeCell ref="B166:B167"/>
    <mergeCell ref="C166:C167"/>
    <mergeCell ref="D166:D167"/>
    <mergeCell ref="E166:E167"/>
    <mergeCell ref="F166:F167"/>
    <mergeCell ref="G166:G167"/>
    <mergeCell ref="H166:J166"/>
    <mergeCell ref="K166:M166"/>
    <mergeCell ref="B152:B153"/>
    <mergeCell ref="C152:C153"/>
    <mergeCell ref="D152:D153"/>
    <mergeCell ref="E152:E153"/>
    <mergeCell ref="F152:F153"/>
    <mergeCell ref="G152:G153"/>
    <mergeCell ref="H216:J216"/>
    <mergeCell ref="K216:M216"/>
    <mergeCell ref="B191:B192"/>
    <mergeCell ref="C191:C192"/>
    <mergeCell ref="D191:D192"/>
    <mergeCell ref="E191:E192"/>
    <mergeCell ref="F191:F192"/>
    <mergeCell ref="G191:G192"/>
    <mergeCell ref="H191:J191"/>
    <mergeCell ref="K191:M191"/>
    <mergeCell ref="B216:B217"/>
    <mergeCell ref="C216:C217"/>
    <mergeCell ref="D216:D217"/>
    <mergeCell ref="E216:E217"/>
    <mergeCell ref="F216:F217"/>
    <mergeCell ref="G216:G217"/>
    <mergeCell ref="H203:J203"/>
    <mergeCell ref="K203:M203"/>
    <mergeCell ref="B179:B180"/>
    <mergeCell ref="C179:C180"/>
    <mergeCell ref="D179:D180"/>
    <mergeCell ref="E179:E180"/>
    <mergeCell ref="F179:F180"/>
    <mergeCell ref="G179:G180"/>
    <mergeCell ref="H179:J179"/>
    <mergeCell ref="K179:M179"/>
    <mergeCell ref="B203:B204"/>
    <mergeCell ref="C203:C204"/>
    <mergeCell ref="D203:D204"/>
    <mergeCell ref="E203:E204"/>
    <mergeCell ref="F203:F204"/>
    <mergeCell ref="G203:G204"/>
    <mergeCell ref="J233:J234"/>
    <mergeCell ref="K233:K234"/>
    <mergeCell ref="L233:L234"/>
    <mergeCell ref="M233:M234"/>
    <mergeCell ref="H228:J228"/>
    <mergeCell ref="K228:M228"/>
    <mergeCell ref="B233:B234"/>
    <mergeCell ref="C233:C234"/>
    <mergeCell ref="D233:D234"/>
    <mergeCell ref="E233:E234"/>
    <mergeCell ref="F233:F234"/>
    <mergeCell ref="G233:G234"/>
    <mergeCell ref="H233:H234"/>
    <mergeCell ref="I233:I234"/>
    <mergeCell ref="B228:B229"/>
    <mergeCell ref="C228:C229"/>
    <mergeCell ref="D228:D229"/>
    <mergeCell ref="E228:E229"/>
    <mergeCell ref="F228:F229"/>
    <mergeCell ref="G228:G229"/>
    <mergeCell ref="K242:M242"/>
    <mergeCell ref="B242:B243"/>
    <mergeCell ref="C242:C243"/>
    <mergeCell ref="D242:D243"/>
    <mergeCell ref="E242:E243"/>
    <mergeCell ref="F242:F243"/>
    <mergeCell ref="G242:G243"/>
    <mergeCell ref="H242:J242"/>
    <mergeCell ref="H3:J3"/>
    <mergeCell ref="K3:M3"/>
    <mergeCell ref="B15:B16"/>
    <mergeCell ref="C15:C16"/>
    <mergeCell ref="D15:D16"/>
    <mergeCell ref="E15:E16"/>
    <mergeCell ref="F15:F16"/>
    <mergeCell ref="B3:B4"/>
    <mergeCell ref="C3:C4"/>
    <mergeCell ref="D3:D4"/>
    <mergeCell ref="E3:E4"/>
    <mergeCell ref="F3:F4"/>
    <mergeCell ref="G3:G4"/>
    <mergeCell ref="G15:G16"/>
    <mergeCell ref="H15:J15"/>
    <mergeCell ref="K15:M15"/>
    <mergeCell ref="E39:E40"/>
    <mergeCell ref="F39:F40"/>
    <mergeCell ref="G39:G40"/>
    <mergeCell ref="H39:J39"/>
    <mergeCell ref="K39:M39"/>
    <mergeCell ref="H51:J51"/>
    <mergeCell ref="K51:M51"/>
    <mergeCell ref="B62:B63"/>
    <mergeCell ref="C62:C63"/>
    <mergeCell ref="D62:D63"/>
    <mergeCell ref="E62:E63"/>
    <mergeCell ref="F62:F63"/>
    <mergeCell ref="G62:G63"/>
    <mergeCell ref="H62:J62"/>
    <mergeCell ref="K62:M62"/>
    <mergeCell ref="B51:B52"/>
    <mergeCell ref="C51:C52"/>
    <mergeCell ref="D51:D52"/>
    <mergeCell ref="E51:E52"/>
    <mergeCell ref="F51:F52"/>
    <mergeCell ref="G51:G52"/>
    <mergeCell ref="H74:J74"/>
    <mergeCell ref="K74:M74"/>
    <mergeCell ref="B85:B86"/>
    <mergeCell ref="C85:C86"/>
    <mergeCell ref="D85:D86"/>
    <mergeCell ref="E85:E86"/>
    <mergeCell ref="F85:F86"/>
    <mergeCell ref="G85:G86"/>
    <mergeCell ref="H85:J85"/>
    <mergeCell ref="K85:M85"/>
    <mergeCell ref="B74:B75"/>
    <mergeCell ref="C74:C75"/>
    <mergeCell ref="D74:D75"/>
    <mergeCell ref="E74:E75"/>
    <mergeCell ref="F74:F75"/>
    <mergeCell ref="G74:G75"/>
    <mergeCell ref="H98:J98"/>
    <mergeCell ref="K98:M98"/>
    <mergeCell ref="B109:B110"/>
    <mergeCell ref="C109:C110"/>
    <mergeCell ref="D109:D110"/>
    <mergeCell ref="E109:E110"/>
    <mergeCell ref="F109:F110"/>
    <mergeCell ref="G109:G110"/>
    <mergeCell ref="H109:J109"/>
    <mergeCell ref="K109:M109"/>
    <mergeCell ref="B98:B99"/>
    <mergeCell ref="C98:C99"/>
    <mergeCell ref="D98:D99"/>
    <mergeCell ref="E98:E99"/>
    <mergeCell ref="F98:F99"/>
    <mergeCell ref="G98:G99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T.Novikova</dc:creator>
  <cp:lastModifiedBy>Роман</cp:lastModifiedBy>
  <cp:lastPrinted>2024-09-02T09:01:30Z</cp:lastPrinted>
  <dcterms:created xsi:type="dcterms:W3CDTF">2020-07-20T05:11:28Z</dcterms:created>
  <dcterms:modified xsi:type="dcterms:W3CDTF">2024-09-21T10:06:11Z</dcterms:modified>
</cp:coreProperties>
</file>