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\2023-2024\весна\"/>
    </mc:Choice>
  </mc:AlternateContent>
  <bookViews>
    <workbookView xWindow="120" yWindow="168" windowWidth="20736" windowHeight="1096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O40" i="1" l="1"/>
  <c r="N40" i="1"/>
  <c r="M40" i="1"/>
  <c r="L40" i="1"/>
  <c r="K40" i="1"/>
  <c r="J40" i="1"/>
  <c r="I40" i="1"/>
  <c r="G40" i="1"/>
  <c r="F40" i="1"/>
  <c r="E40" i="1"/>
  <c r="D40" i="1"/>
  <c r="O100" i="1"/>
  <c r="N100" i="1"/>
  <c r="M100" i="1"/>
  <c r="L100" i="1"/>
  <c r="K100" i="1"/>
  <c r="J100" i="1"/>
  <c r="I100" i="1"/>
  <c r="F100" i="1"/>
  <c r="E100" i="1"/>
  <c r="D100" i="1"/>
  <c r="O88" i="1"/>
  <c r="N88" i="1"/>
  <c r="M88" i="1"/>
  <c r="L88" i="1"/>
  <c r="K88" i="1"/>
  <c r="J88" i="1"/>
  <c r="I88" i="1"/>
  <c r="H88" i="1"/>
  <c r="F88" i="1"/>
  <c r="E88" i="1"/>
  <c r="D88" i="1"/>
  <c r="G59" i="1"/>
  <c r="H59" i="1"/>
  <c r="D59" i="1" l="1"/>
  <c r="D48" i="1"/>
  <c r="E48" i="1"/>
  <c r="F48" i="1"/>
  <c r="G48" i="1"/>
  <c r="H48" i="1"/>
  <c r="I48" i="1"/>
  <c r="J48" i="1"/>
  <c r="K48" i="1"/>
  <c r="L48" i="1"/>
  <c r="M48" i="1"/>
  <c r="N48" i="1"/>
  <c r="O48" i="1"/>
  <c r="D30" i="1"/>
  <c r="E30" i="1"/>
  <c r="F30" i="1"/>
  <c r="G30" i="1"/>
  <c r="H30" i="1"/>
  <c r="I30" i="1"/>
  <c r="J30" i="1"/>
  <c r="K30" i="1"/>
  <c r="L30" i="1"/>
  <c r="M30" i="1"/>
  <c r="N30" i="1"/>
  <c r="O30" i="1"/>
  <c r="F21" i="1"/>
  <c r="G21" i="1"/>
  <c r="H21" i="1"/>
  <c r="I21" i="1"/>
  <c r="J21" i="1"/>
  <c r="K21" i="1"/>
  <c r="L21" i="1"/>
  <c r="M21" i="1"/>
  <c r="N21" i="1"/>
  <c r="O21" i="1"/>
  <c r="D10" i="1"/>
  <c r="E10" i="1"/>
  <c r="F10" i="1"/>
  <c r="G10" i="1"/>
  <c r="H10" i="1"/>
  <c r="I10" i="1"/>
  <c r="J10" i="1"/>
  <c r="K10" i="1"/>
  <c r="L10" i="1"/>
  <c r="M10" i="1"/>
  <c r="N10" i="1"/>
  <c r="O10" i="1"/>
  <c r="D78" i="1"/>
  <c r="E78" i="1"/>
  <c r="F78" i="1"/>
  <c r="G78" i="1"/>
  <c r="H78" i="1"/>
  <c r="I78" i="1"/>
  <c r="J78" i="1"/>
  <c r="K78" i="1"/>
  <c r="L78" i="1"/>
  <c r="M78" i="1"/>
  <c r="N78" i="1"/>
  <c r="O78" i="1"/>
  <c r="E59" i="1"/>
  <c r="F59" i="1"/>
  <c r="I59" i="1"/>
  <c r="J59" i="1"/>
  <c r="K59" i="1"/>
  <c r="L59" i="1"/>
  <c r="M59" i="1"/>
  <c r="N59" i="1"/>
  <c r="O59" i="1"/>
</calcChain>
</file>

<file path=xl/sharedStrings.xml><?xml version="1.0" encoding="utf-8"?>
<sst xmlns="http://schemas.openxmlformats.org/spreadsheetml/2006/main" count="256" uniqueCount="65">
  <si>
    <t>0,00 </t>
  </si>
  <si>
    <t>Хлеб пшеничный</t>
  </si>
  <si>
    <t>43.5</t>
  </si>
  <si>
    <t>Компот из сухофруктов</t>
  </si>
  <si>
    <t>№</t>
  </si>
  <si>
    <t>рец</t>
  </si>
  <si>
    <t>Выход</t>
  </si>
  <si>
    <t>Наименование блюд</t>
  </si>
  <si>
    <t>Белки</t>
  </si>
  <si>
    <t>Жиры</t>
  </si>
  <si>
    <t>Углеводы</t>
  </si>
  <si>
    <t>Энергетическая ценность</t>
  </si>
  <si>
    <t>Минеральные вещества</t>
  </si>
  <si>
    <t>Витамины</t>
  </si>
  <si>
    <t>Cа</t>
  </si>
  <si>
    <t>Mg</t>
  </si>
  <si>
    <t>P</t>
  </si>
  <si>
    <t>Fe</t>
  </si>
  <si>
    <t>A</t>
  </si>
  <si>
    <t>B</t>
  </si>
  <si>
    <t>PP</t>
  </si>
  <si>
    <t>C</t>
  </si>
  <si>
    <t>День 1</t>
  </si>
  <si>
    <t xml:space="preserve"> 2/40</t>
  </si>
  <si>
    <t>День 2</t>
  </si>
  <si>
    <t>Итог</t>
  </si>
  <si>
    <t>День 3</t>
  </si>
  <si>
    <t>День 4</t>
  </si>
  <si>
    <t>День 5</t>
  </si>
  <si>
    <t>День 6</t>
  </si>
  <si>
    <t>День 7</t>
  </si>
  <si>
    <t xml:space="preserve">Итог </t>
  </si>
  <si>
    <t>День 8</t>
  </si>
  <si>
    <t>День 9</t>
  </si>
  <si>
    <t>День 10</t>
  </si>
  <si>
    <t>Чай с лимоном</t>
  </si>
  <si>
    <t>Чай</t>
  </si>
  <si>
    <t>Печенье</t>
  </si>
  <si>
    <t>137 ,03</t>
  </si>
  <si>
    <t>Яблоко</t>
  </si>
  <si>
    <t>Мандарин</t>
  </si>
  <si>
    <t>примерное меню - завтраки осень-зима</t>
  </si>
  <si>
    <t>Каша молочная     "Дружба"</t>
  </si>
  <si>
    <t>Масло сливочное</t>
  </si>
  <si>
    <t>Какао</t>
  </si>
  <si>
    <t>Булочка</t>
  </si>
  <si>
    <t>Каша молочная манная</t>
  </si>
  <si>
    <t>Йогурт</t>
  </si>
  <si>
    <t>0,06.</t>
  </si>
  <si>
    <t>Омлет натуральный</t>
  </si>
  <si>
    <t>Суп молочный с  вермишелью</t>
  </si>
  <si>
    <t>Каша  молочная рисовая</t>
  </si>
  <si>
    <t>3,75.</t>
  </si>
  <si>
    <t>0,05.</t>
  </si>
  <si>
    <t>Кофейный напиток</t>
  </si>
  <si>
    <t>2\40</t>
  </si>
  <si>
    <t>Каша молочная пшеничная</t>
  </si>
  <si>
    <t>Макароны отварные с маслом и сахаром</t>
  </si>
  <si>
    <t>5-12.</t>
  </si>
  <si>
    <t>Каша молочная гречневая</t>
  </si>
  <si>
    <t>Оладьи с сахаром</t>
  </si>
  <si>
    <t>7.</t>
  </si>
  <si>
    <t>20.</t>
  </si>
  <si>
    <t>Каша гречневая с маслом и сахаром</t>
  </si>
  <si>
    <t>0,02.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</si>
</sst>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haroni"/>
      <charset val="177"/>
    </font>
    <font>
      <b/>
      <sz val="14"/>
      <color theme="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4" fillId="0" borderId="0" xfId="0" applyFont="1"/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5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17" fontId="1" fillId="2" borderId="6" xfId="0" applyNumberFormat="1" applyFont="1" applyFill="1" applyBorder="1" applyAlignment="1">
      <alignment horizontal="center" vertical="top" wrapText="1"/>
    </xf>
    <xf numFmtId="0" fontId="7" fillId="0" borderId="0" xfId="0" applyFont="1"/>
    <xf numFmtId="16" fontId="1" fillId="2" borderId="3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9" fillId="0" borderId="0" xfId="0" applyFont="1"/>
    <xf numFmtId="16" fontId="1" fillId="2" borderId="4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17" fontId="1" fillId="2" borderId="7" xfId="0" applyNumberFormat="1" applyFont="1" applyFill="1" applyBorder="1" applyAlignment="1">
      <alignment horizontal="center" vertical="top" wrapText="1"/>
    </xf>
    <xf numFmtId="17" fontId="1" fillId="2" borderId="4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88" zoomScaleNormal="100" workbookViewId="0">
      <selection activeCell="T100" sqref="T100"/>
    </sheetView>
  </sheetViews>
  <sheetFormatPr defaultRowHeight="14.4"/>
  <cols>
    <col min="1" max="1" width="6.6640625" style="22" customWidth="1"/>
    <col min="2" max="2" width="10" customWidth="1"/>
    <col min="3" max="3" width="14" customWidth="1"/>
  </cols>
  <sheetData>
    <row r="1" spans="1:15" ht="18">
      <c r="A1" s="35" t="s">
        <v>41</v>
      </c>
      <c r="B1" s="35"/>
      <c r="C1" s="35"/>
      <c r="D1" s="35"/>
      <c r="E1" s="35"/>
      <c r="F1" s="32"/>
      <c r="G1" s="30"/>
      <c r="H1" s="32"/>
      <c r="I1" s="22"/>
      <c r="J1" s="22"/>
      <c r="K1" s="22"/>
      <c r="L1" s="22"/>
      <c r="M1" s="22"/>
      <c r="N1" s="22"/>
      <c r="O1" s="22"/>
    </row>
    <row r="2" spans="1:15" ht="15" thickBot="1">
      <c r="A2" s="23" t="s">
        <v>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customHeight="1" thickBot="1">
      <c r="A3" s="20" t="s">
        <v>4</v>
      </c>
      <c r="B3" s="39" t="s">
        <v>6</v>
      </c>
      <c r="C3" s="39" t="s">
        <v>7</v>
      </c>
      <c r="D3" s="39" t="s">
        <v>8</v>
      </c>
      <c r="E3" s="39" t="s">
        <v>9</v>
      </c>
      <c r="F3" s="39" t="s">
        <v>10</v>
      </c>
      <c r="G3" s="39" t="s">
        <v>11</v>
      </c>
      <c r="H3" s="36" t="s">
        <v>12</v>
      </c>
      <c r="I3" s="37"/>
      <c r="J3" s="37"/>
      <c r="K3" s="38"/>
      <c r="L3" s="36" t="s">
        <v>13</v>
      </c>
      <c r="M3" s="37"/>
      <c r="N3" s="37"/>
      <c r="O3" s="38"/>
    </row>
    <row r="4" spans="1:15" ht="15" thickBot="1">
      <c r="A4" s="7" t="s">
        <v>5</v>
      </c>
      <c r="B4" s="40"/>
      <c r="C4" s="40"/>
      <c r="D4" s="40"/>
      <c r="E4" s="40"/>
      <c r="F4" s="40"/>
      <c r="G4" s="40"/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</row>
    <row r="5" spans="1:15" ht="27" thickBot="1">
      <c r="A5" s="1">
        <v>93</v>
      </c>
      <c r="B5" s="4">
        <v>300</v>
      </c>
      <c r="C5" s="2" t="s">
        <v>50</v>
      </c>
      <c r="D5" s="3">
        <v>7.19</v>
      </c>
      <c r="E5" s="3">
        <v>6.51</v>
      </c>
      <c r="F5" s="3">
        <v>23.55</v>
      </c>
      <c r="G5" s="3">
        <v>181.5</v>
      </c>
      <c r="H5" s="3">
        <v>202.03</v>
      </c>
      <c r="I5" s="3">
        <v>30.18</v>
      </c>
      <c r="J5" s="4">
        <v>172.48</v>
      </c>
      <c r="K5" s="4">
        <v>0.64</v>
      </c>
      <c r="L5" s="4">
        <v>38.25</v>
      </c>
      <c r="M5" s="4">
        <v>0.11</v>
      </c>
      <c r="N5" s="4">
        <v>0.03</v>
      </c>
      <c r="O5" s="4">
        <v>0.14000000000000001</v>
      </c>
    </row>
    <row r="6" spans="1:15" ht="15" thickBot="1">
      <c r="A6" s="5">
        <v>959</v>
      </c>
      <c r="B6" s="4">
        <v>200</v>
      </c>
      <c r="C6" s="6" t="s">
        <v>44</v>
      </c>
      <c r="D6" s="4">
        <v>3.52</v>
      </c>
      <c r="E6" s="4">
        <v>3.72</v>
      </c>
      <c r="F6" s="4">
        <v>25.49</v>
      </c>
      <c r="G6" s="4">
        <v>145.19999999999999</v>
      </c>
      <c r="H6" s="4">
        <v>122</v>
      </c>
      <c r="I6" s="4">
        <v>14</v>
      </c>
      <c r="J6" s="4">
        <v>90</v>
      </c>
      <c r="K6" s="4">
        <v>0.56000000000000005</v>
      </c>
      <c r="L6" s="4">
        <v>0.01</v>
      </c>
      <c r="M6" s="4">
        <v>0.04</v>
      </c>
      <c r="N6" s="4">
        <v>5</v>
      </c>
      <c r="O6" s="4">
        <v>1.3</v>
      </c>
    </row>
    <row r="7" spans="1:15" ht="15" thickBot="1">
      <c r="A7" s="5"/>
      <c r="B7" s="4">
        <v>100</v>
      </c>
      <c r="C7" s="6" t="s">
        <v>39</v>
      </c>
      <c r="D7" s="4">
        <v>0.26</v>
      </c>
      <c r="E7" s="4">
        <v>0.17</v>
      </c>
      <c r="F7" s="4">
        <v>13.81</v>
      </c>
      <c r="G7" s="4">
        <v>52</v>
      </c>
      <c r="H7" s="4">
        <v>6</v>
      </c>
      <c r="I7" s="4">
        <v>5</v>
      </c>
      <c r="J7" s="4">
        <v>11</v>
      </c>
      <c r="K7" s="4">
        <v>0.1</v>
      </c>
      <c r="L7" s="4">
        <v>0</v>
      </c>
      <c r="M7" s="4">
        <v>0.1</v>
      </c>
      <c r="N7" s="4">
        <v>1.7</v>
      </c>
      <c r="O7" s="4">
        <v>1.6</v>
      </c>
    </row>
    <row r="8" spans="1:15" ht="15" thickBot="1">
      <c r="A8" s="5"/>
      <c r="B8" s="4"/>
      <c r="C8" s="6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7" thickBot="1">
      <c r="A9" s="5"/>
      <c r="B9" s="4" t="s">
        <v>23</v>
      </c>
      <c r="C9" s="6" t="s">
        <v>1</v>
      </c>
      <c r="D9" s="4">
        <v>1.8</v>
      </c>
      <c r="E9" s="4">
        <v>0</v>
      </c>
      <c r="F9" s="4">
        <v>13</v>
      </c>
      <c r="G9" s="4">
        <v>65</v>
      </c>
      <c r="H9" s="4">
        <v>6.4</v>
      </c>
      <c r="I9" s="4">
        <v>16.5</v>
      </c>
      <c r="J9" s="4">
        <v>43.5</v>
      </c>
      <c r="K9" s="4">
        <v>0.5</v>
      </c>
      <c r="L9" s="4">
        <v>0</v>
      </c>
      <c r="M9" s="4">
        <v>0.05</v>
      </c>
      <c r="N9" s="4">
        <v>0.4</v>
      </c>
      <c r="O9" s="4">
        <v>0</v>
      </c>
    </row>
    <row r="10" spans="1:15">
      <c r="B10" s="21" t="s">
        <v>25</v>
      </c>
      <c r="C10" s="23"/>
      <c r="D10" s="23">
        <f>SUM(D5:D9)</f>
        <v>12.770000000000001</v>
      </c>
      <c r="E10" s="23">
        <f>SUM(E5:E9)</f>
        <v>10.4</v>
      </c>
      <c r="F10" s="23">
        <f>SUM(F5:F9)</f>
        <v>75.849999999999994</v>
      </c>
      <c r="G10" s="23">
        <f>SUM(G5:G9)</f>
        <v>443.7</v>
      </c>
      <c r="H10" s="23">
        <f>SUM(H5:H9)</f>
        <v>336.42999999999995</v>
      </c>
      <c r="I10" s="23">
        <f>SUM(I5:I9)</f>
        <v>65.680000000000007</v>
      </c>
      <c r="J10" s="23">
        <f>SUM(J5:J9)</f>
        <v>316.98</v>
      </c>
      <c r="K10" s="23">
        <f>SUM(K5:K9)</f>
        <v>1.8000000000000003</v>
      </c>
      <c r="L10" s="23">
        <f>SUM(L5:L9)</f>
        <v>38.26</v>
      </c>
      <c r="M10" s="23">
        <f>SUM(M5:M9)</f>
        <v>0.3</v>
      </c>
      <c r="N10" s="23">
        <f>SUM(N5:N9)</f>
        <v>7.1300000000000008</v>
      </c>
      <c r="O10" s="23">
        <f>SUM(O5:O9)</f>
        <v>3.04</v>
      </c>
    </row>
    <row r="11" spans="1:15" ht="15" thickBot="1">
      <c r="A11" s="23" t="s">
        <v>24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15.75" customHeight="1" thickBot="1">
      <c r="A12" s="20" t="s">
        <v>4</v>
      </c>
      <c r="B12" s="39" t="s">
        <v>6</v>
      </c>
      <c r="C12" s="39" t="s">
        <v>7</v>
      </c>
      <c r="D12" s="39" t="s">
        <v>8</v>
      </c>
      <c r="E12" s="39" t="s">
        <v>9</v>
      </c>
      <c r="F12" s="39" t="s">
        <v>10</v>
      </c>
      <c r="G12" s="39" t="s">
        <v>11</v>
      </c>
      <c r="H12" s="36" t="s">
        <v>12</v>
      </c>
      <c r="I12" s="37"/>
      <c r="J12" s="37"/>
      <c r="K12" s="38"/>
      <c r="L12" s="36" t="s">
        <v>13</v>
      </c>
      <c r="M12" s="37"/>
      <c r="N12" s="37"/>
      <c r="O12" s="38"/>
    </row>
    <row r="13" spans="1:15" ht="15" thickBot="1">
      <c r="A13" s="7" t="s">
        <v>5</v>
      </c>
      <c r="B13" s="40"/>
      <c r="C13" s="40"/>
      <c r="D13" s="40"/>
      <c r="E13" s="40"/>
      <c r="F13" s="40"/>
      <c r="G13" s="40"/>
      <c r="H13" s="8" t="s">
        <v>14</v>
      </c>
      <c r="I13" s="8" t="s">
        <v>15</v>
      </c>
      <c r="J13" s="8" t="s">
        <v>16</v>
      </c>
      <c r="K13" s="8" t="s">
        <v>17</v>
      </c>
      <c r="L13" s="8" t="s">
        <v>18</v>
      </c>
      <c r="M13" s="8" t="s">
        <v>19</v>
      </c>
      <c r="N13" s="8" t="s">
        <v>20</v>
      </c>
      <c r="O13" s="8" t="s">
        <v>21</v>
      </c>
    </row>
    <row r="14" spans="1:15" ht="27" thickBot="1">
      <c r="A14" s="1">
        <v>14</v>
      </c>
      <c r="B14" s="4">
        <v>200</v>
      </c>
      <c r="C14" s="2" t="s">
        <v>51</v>
      </c>
      <c r="D14" s="3">
        <v>6.12</v>
      </c>
      <c r="E14" s="3">
        <v>6.92</v>
      </c>
      <c r="F14" s="3">
        <v>50.79</v>
      </c>
      <c r="G14" s="3">
        <v>283.8</v>
      </c>
      <c r="H14" s="3">
        <v>56</v>
      </c>
      <c r="I14" s="3">
        <v>0</v>
      </c>
      <c r="J14" s="4">
        <v>0</v>
      </c>
      <c r="K14" s="4">
        <v>0.3</v>
      </c>
      <c r="L14" s="4">
        <v>0</v>
      </c>
      <c r="M14" s="4">
        <v>0.1</v>
      </c>
      <c r="N14" s="4">
        <v>0</v>
      </c>
      <c r="O14" s="4">
        <v>0.3</v>
      </c>
    </row>
    <row r="15" spans="1:15" ht="15" thickBot="1">
      <c r="A15" s="5"/>
      <c r="B15" s="4">
        <v>50</v>
      </c>
      <c r="C15" s="6" t="s">
        <v>37</v>
      </c>
      <c r="D15" s="31" t="s">
        <v>52</v>
      </c>
      <c r="E15" s="4">
        <v>4.9000000000000004</v>
      </c>
      <c r="F15" s="4">
        <v>37.200000000000003</v>
      </c>
      <c r="G15" s="4">
        <v>208.5</v>
      </c>
      <c r="H15" s="4">
        <v>9.1199999999999992</v>
      </c>
      <c r="I15" s="4">
        <v>6.16</v>
      </c>
      <c r="J15" s="4">
        <v>34.94</v>
      </c>
      <c r="K15" s="4">
        <v>0.49</v>
      </c>
      <c r="L15" s="4">
        <v>0</v>
      </c>
      <c r="M15" s="4">
        <v>0.06</v>
      </c>
      <c r="N15" s="31" t="s">
        <v>53</v>
      </c>
      <c r="O15" s="4">
        <v>0</v>
      </c>
    </row>
    <row r="16" spans="1:15" ht="27" thickBot="1">
      <c r="A16" s="5">
        <v>294</v>
      </c>
      <c r="B16" s="4">
        <v>200</v>
      </c>
      <c r="C16" s="6" t="s">
        <v>54</v>
      </c>
      <c r="D16" s="4">
        <v>3</v>
      </c>
      <c r="E16" s="4">
        <v>3</v>
      </c>
      <c r="F16" s="4">
        <v>19</v>
      </c>
      <c r="G16" s="4">
        <v>111</v>
      </c>
      <c r="H16" s="4">
        <v>165</v>
      </c>
      <c r="I16" s="4">
        <v>0.3</v>
      </c>
      <c r="J16" s="31" t="s">
        <v>62</v>
      </c>
      <c r="K16" s="4">
        <v>0.15</v>
      </c>
      <c r="L16" s="4">
        <v>0.04</v>
      </c>
      <c r="M16" s="4">
        <v>0.01</v>
      </c>
      <c r="N16" s="4">
        <v>0.06</v>
      </c>
      <c r="O16" s="4">
        <v>2</v>
      </c>
    </row>
    <row r="17" spans="1:16">
      <c r="A17" s="9"/>
      <c r="B17" s="44" t="s">
        <v>55</v>
      </c>
      <c r="C17" s="46" t="s">
        <v>1</v>
      </c>
      <c r="D17" s="41">
        <v>1.8</v>
      </c>
      <c r="E17" s="41">
        <v>0</v>
      </c>
      <c r="F17" s="41">
        <v>13</v>
      </c>
      <c r="G17" s="41">
        <v>65</v>
      </c>
      <c r="H17" s="41">
        <v>6.4</v>
      </c>
      <c r="I17" s="41">
        <v>16.5</v>
      </c>
      <c r="J17" s="41">
        <v>43.5</v>
      </c>
      <c r="K17" s="41">
        <v>0.5</v>
      </c>
      <c r="L17" s="41">
        <v>0</v>
      </c>
      <c r="M17" s="41">
        <v>0.05</v>
      </c>
      <c r="N17" s="41">
        <v>0.4</v>
      </c>
      <c r="O17" s="41">
        <v>0</v>
      </c>
    </row>
    <row r="18" spans="1:16" ht="15" thickBot="1">
      <c r="A18" s="5"/>
      <c r="B18" s="45"/>
      <c r="C18" s="47"/>
      <c r="D18" s="43"/>
      <c r="E18" s="43"/>
      <c r="F18" s="43"/>
      <c r="G18" s="43"/>
      <c r="H18" s="42"/>
      <c r="I18" s="42"/>
      <c r="J18" s="42"/>
      <c r="K18" s="42"/>
      <c r="L18" s="42"/>
      <c r="M18" s="42"/>
      <c r="N18" s="42"/>
      <c r="O18" s="43"/>
    </row>
    <row r="19" spans="1:16" ht="15" thickBot="1">
      <c r="A19" s="5"/>
      <c r="B19" s="4"/>
      <c r="C19" s="13"/>
      <c r="D19" s="14"/>
      <c r="E19" s="12"/>
      <c r="F19" s="14"/>
      <c r="G19" s="12"/>
      <c r="H19" s="10"/>
      <c r="I19" s="4"/>
      <c r="J19" s="4"/>
      <c r="K19" s="4"/>
      <c r="L19" s="4"/>
      <c r="M19" s="4"/>
      <c r="N19" s="11"/>
      <c r="O19" s="14"/>
    </row>
    <row r="20" spans="1:16" ht="15" thickBot="1">
      <c r="A20" s="5"/>
      <c r="B20" s="4"/>
      <c r="C20" s="13"/>
      <c r="D20" s="14"/>
      <c r="E20" s="12"/>
      <c r="F20" s="14"/>
      <c r="G20" s="15"/>
      <c r="H20" s="14"/>
      <c r="I20" s="4"/>
      <c r="J20" s="4"/>
      <c r="K20" s="4"/>
      <c r="L20" s="4"/>
      <c r="M20" s="4"/>
      <c r="N20" s="11"/>
      <c r="O20" s="14"/>
    </row>
    <row r="21" spans="1:16" ht="22.5" customHeight="1">
      <c r="B21" s="21" t="s">
        <v>25</v>
      </c>
      <c r="C21" s="23"/>
      <c r="D21" s="23">
        <v>14.67</v>
      </c>
      <c r="E21" s="23">
        <v>14.82</v>
      </c>
      <c r="F21" s="23">
        <f t="shared" ref="F21:O21" si="0">SUM(F14:F20)</f>
        <v>119.99000000000001</v>
      </c>
      <c r="G21" s="23">
        <f t="shared" si="0"/>
        <v>668.3</v>
      </c>
      <c r="H21" s="23">
        <f t="shared" si="0"/>
        <v>236.52</v>
      </c>
      <c r="I21" s="23">
        <f t="shared" si="0"/>
        <v>22.96</v>
      </c>
      <c r="J21" s="23">
        <f t="shared" si="0"/>
        <v>78.44</v>
      </c>
      <c r="K21" s="23">
        <f t="shared" si="0"/>
        <v>1.44</v>
      </c>
      <c r="L21" s="23">
        <f t="shared" si="0"/>
        <v>0.04</v>
      </c>
      <c r="M21" s="23">
        <f t="shared" si="0"/>
        <v>0.22000000000000003</v>
      </c>
      <c r="N21" s="23">
        <f t="shared" si="0"/>
        <v>0.46</v>
      </c>
      <c r="O21" s="23">
        <f t="shared" si="0"/>
        <v>2.2999999999999998</v>
      </c>
    </row>
    <row r="22" spans="1:16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6" ht="15" thickBot="1">
      <c r="A23" s="23" t="s">
        <v>26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6" ht="15.75" customHeight="1" thickBot="1">
      <c r="A24" s="20" t="s">
        <v>4</v>
      </c>
      <c r="B24" s="39" t="s">
        <v>6</v>
      </c>
      <c r="C24" s="39" t="s">
        <v>7</v>
      </c>
      <c r="D24" s="39" t="s">
        <v>8</v>
      </c>
      <c r="E24" s="39" t="s">
        <v>9</v>
      </c>
      <c r="F24" s="39" t="s">
        <v>10</v>
      </c>
      <c r="G24" s="39" t="s">
        <v>11</v>
      </c>
      <c r="H24" s="36" t="s">
        <v>12</v>
      </c>
      <c r="I24" s="37"/>
      <c r="J24" s="37"/>
      <c r="K24" s="38"/>
      <c r="L24" s="36" t="s">
        <v>13</v>
      </c>
      <c r="M24" s="37"/>
      <c r="N24" s="37"/>
      <c r="O24" s="38"/>
    </row>
    <row r="25" spans="1:16" ht="15" thickBot="1">
      <c r="A25" s="7" t="s">
        <v>5</v>
      </c>
      <c r="B25" s="40"/>
      <c r="C25" s="40"/>
      <c r="D25" s="40"/>
      <c r="E25" s="40"/>
      <c r="F25" s="40"/>
      <c r="G25" s="40"/>
      <c r="H25" s="8" t="s">
        <v>14</v>
      </c>
      <c r="I25" s="8" t="s">
        <v>15</v>
      </c>
      <c r="J25" s="8" t="s">
        <v>16</v>
      </c>
      <c r="K25" s="8" t="s">
        <v>17</v>
      </c>
      <c r="L25" s="8" t="s">
        <v>18</v>
      </c>
      <c r="M25" s="8" t="s">
        <v>19</v>
      </c>
      <c r="N25" s="8" t="s">
        <v>20</v>
      </c>
      <c r="O25" s="8" t="s">
        <v>21</v>
      </c>
    </row>
    <row r="26" spans="1:16" ht="27" thickBot="1">
      <c r="A26" s="5">
        <v>186</v>
      </c>
      <c r="B26" s="4">
        <v>200</v>
      </c>
      <c r="C26" s="6" t="s">
        <v>56</v>
      </c>
      <c r="D26" s="4">
        <v>7.4</v>
      </c>
      <c r="E26" s="4">
        <v>8</v>
      </c>
      <c r="F26" s="4">
        <v>36.5</v>
      </c>
      <c r="G26" s="4">
        <v>241.6</v>
      </c>
      <c r="H26" s="4">
        <v>134</v>
      </c>
      <c r="I26" s="4">
        <v>0</v>
      </c>
      <c r="J26" s="4">
        <v>0</v>
      </c>
      <c r="K26" s="4">
        <v>1.8</v>
      </c>
      <c r="L26" s="4">
        <v>0.27</v>
      </c>
      <c r="M26" s="4">
        <v>0.1</v>
      </c>
      <c r="N26" s="4">
        <v>0</v>
      </c>
      <c r="O26" s="4">
        <v>0.5</v>
      </c>
    </row>
    <row r="27" spans="1:16" ht="27" thickBot="1">
      <c r="A27" s="5">
        <v>41</v>
      </c>
      <c r="B27" s="4">
        <v>20</v>
      </c>
      <c r="C27" s="6" t="s">
        <v>43</v>
      </c>
      <c r="D27" s="4">
        <v>0.17</v>
      </c>
      <c r="E27" s="4">
        <v>16.399999999999999</v>
      </c>
      <c r="F27" s="4">
        <v>0.02</v>
      </c>
      <c r="G27" s="4">
        <v>150</v>
      </c>
      <c r="H27" s="4">
        <v>2</v>
      </c>
      <c r="I27" s="4">
        <v>28</v>
      </c>
      <c r="J27" s="4">
        <v>4</v>
      </c>
      <c r="K27" s="4">
        <v>1.06</v>
      </c>
      <c r="L27" s="4">
        <v>118</v>
      </c>
      <c r="M27" s="4">
        <v>0.08</v>
      </c>
      <c r="N27" s="4">
        <v>1.7</v>
      </c>
      <c r="O27" s="4">
        <v>0.02</v>
      </c>
    </row>
    <row r="28" spans="1:16" ht="15" thickBot="1">
      <c r="A28" s="5">
        <v>268</v>
      </c>
      <c r="B28" s="4">
        <v>200</v>
      </c>
      <c r="C28" s="6" t="s">
        <v>36</v>
      </c>
      <c r="D28" s="4">
        <v>0.1</v>
      </c>
      <c r="E28" s="4">
        <v>0.02</v>
      </c>
      <c r="F28" s="4">
        <v>10</v>
      </c>
      <c r="G28" s="4">
        <v>35</v>
      </c>
      <c r="H28" s="4">
        <v>0.26</v>
      </c>
      <c r="I28" s="4">
        <v>1</v>
      </c>
      <c r="J28" s="4">
        <v>1</v>
      </c>
      <c r="K28" s="4">
        <v>0.01</v>
      </c>
      <c r="L28" s="4">
        <v>0.04</v>
      </c>
      <c r="M28" s="4">
        <v>0.02</v>
      </c>
      <c r="N28" s="4">
        <v>0.1</v>
      </c>
      <c r="O28" s="4">
        <v>0</v>
      </c>
    </row>
    <row r="29" spans="1:16" ht="15" thickBot="1">
      <c r="A29" s="5"/>
      <c r="B29" s="4">
        <v>50</v>
      </c>
      <c r="C29" s="6" t="s">
        <v>45</v>
      </c>
      <c r="D29" s="4">
        <v>4.7</v>
      </c>
      <c r="E29" s="4">
        <v>5.8</v>
      </c>
      <c r="F29" s="4">
        <v>28.2</v>
      </c>
      <c r="G29" s="4">
        <v>184</v>
      </c>
      <c r="H29" s="4">
        <v>20</v>
      </c>
      <c r="I29" s="4">
        <v>12</v>
      </c>
      <c r="J29" s="4">
        <v>47</v>
      </c>
      <c r="K29" s="4">
        <v>1.45</v>
      </c>
      <c r="L29" s="4">
        <v>2</v>
      </c>
      <c r="M29" s="4">
        <v>7.0000000000000007E-2</v>
      </c>
      <c r="N29" s="4">
        <v>0.01</v>
      </c>
      <c r="O29" s="4">
        <v>0</v>
      </c>
    </row>
    <row r="30" spans="1:16">
      <c r="B30" s="21" t="s">
        <v>31</v>
      </c>
      <c r="C30" s="23"/>
      <c r="D30" s="23">
        <f t="shared" ref="D30:O30" si="1">SUM(D26:D29)</f>
        <v>12.370000000000001</v>
      </c>
      <c r="E30" s="23">
        <f t="shared" si="1"/>
        <v>30.22</v>
      </c>
      <c r="F30" s="23">
        <f t="shared" si="1"/>
        <v>74.72</v>
      </c>
      <c r="G30" s="23">
        <f t="shared" si="1"/>
        <v>610.6</v>
      </c>
      <c r="H30" s="23">
        <f t="shared" si="1"/>
        <v>156.26</v>
      </c>
      <c r="I30" s="23">
        <f t="shared" si="1"/>
        <v>41</v>
      </c>
      <c r="J30" s="23">
        <f t="shared" si="1"/>
        <v>52</v>
      </c>
      <c r="K30" s="23">
        <f t="shared" si="1"/>
        <v>4.32</v>
      </c>
      <c r="L30" s="23">
        <f t="shared" si="1"/>
        <v>120.31</v>
      </c>
      <c r="M30" s="23">
        <f t="shared" si="1"/>
        <v>0.27</v>
      </c>
      <c r="N30" s="23">
        <f t="shared" si="1"/>
        <v>1.81</v>
      </c>
      <c r="O30" s="23">
        <f t="shared" si="1"/>
        <v>0.52</v>
      </c>
    </row>
    <row r="31" spans="1:16" ht="15" thickBot="1">
      <c r="A31" s="23" t="s">
        <v>27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6" ht="15.75" customHeight="1" thickBot="1">
      <c r="A32" s="20" t="s">
        <v>4</v>
      </c>
      <c r="B32" s="39" t="s">
        <v>6</v>
      </c>
      <c r="C32" s="39" t="s">
        <v>7</v>
      </c>
      <c r="D32" s="39" t="s">
        <v>8</v>
      </c>
      <c r="E32" s="39" t="s">
        <v>9</v>
      </c>
      <c r="F32" s="39" t="s">
        <v>10</v>
      </c>
      <c r="G32" s="39" t="s">
        <v>11</v>
      </c>
      <c r="H32" s="36" t="s">
        <v>12</v>
      </c>
      <c r="I32" s="37"/>
      <c r="J32" s="37"/>
      <c r="K32" s="38"/>
      <c r="L32" s="36" t="s">
        <v>13</v>
      </c>
      <c r="M32" s="37"/>
      <c r="N32" s="37"/>
      <c r="O32" s="38"/>
      <c r="P32" s="19"/>
    </row>
    <row r="33" spans="1:16" s="19" customFormat="1" ht="15" thickBot="1">
      <c r="A33" s="7" t="s">
        <v>5</v>
      </c>
      <c r="B33" s="40"/>
      <c r="C33" s="40"/>
      <c r="D33" s="40"/>
      <c r="E33" s="40"/>
      <c r="F33" s="40"/>
      <c r="G33" s="40"/>
      <c r="H33" s="8" t="s">
        <v>14</v>
      </c>
      <c r="I33" s="8" t="s">
        <v>15</v>
      </c>
      <c r="J33" s="8" t="s">
        <v>16</v>
      </c>
      <c r="K33" s="8" t="s">
        <v>17</v>
      </c>
      <c r="L33" s="8" t="s">
        <v>18</v>
      </c>
      <c r="M33" s="8" t="s">
        <v>19</v>
      </c>
      <c r="N33" s="8" t="s">
        <v>20</v>
      </c>
      <c r="O33" s="8" t="s">
        <v>21</v>
      </c>
      <c r="P33"/>
    </row>
    <row r="34" spans="1:16" ht="27" thickBot="1">
      <c r="A34" s="5">
        <v>448</v>
      </c>
      <c r="B34" s="4">
        <v>200</v>
      </c>
      <c r="C34" s="6" t="s">
        <v>60</v>
      </c>
      <c r="D34" s="4">
        <v>8</v>
      </c>
      <c r="E34" s="4">
        <v>10</v>
      </c>
      <c r="F34" s="4">
        <v>50</v>
      </c>
      <c r="G34" s="4">
        <v>230</v>
      </c>
      <c r="H34" s="4">
        <v>74</v>
      </c>
      <c r="I34" s="4">
        <v>29</v>
      </c>
      <c r="J34" s="4">
        <v>109</v>
      </c>
      <c r="K34" s="4">
        <v>1</v>
      </c>
      <c r="L34" s="4">
        <v>16</v>
      </c>
      <c r="M34" s="4">
        <v>0.1</v>
      </c>
      <c r="N34" s="4">
        <v>0.12</v>
      </c>
      <c r="O34" s="4">
        <v>0.6</v>
      </c>
    </row>
    <row r="35" spans="1:16" ht="15" thickBot="1">
      <c r="A35" s="5"/>
      <c r="B35" s="4">
        <v>100</v>
      </c>
      <c r="C35" s="6" t="s">
        <v>47</v>
      </c>
      <c r="D35" s="4">
        <v>5</v>
      </c>
      <c r="E35" s="4">
        <v>2.5</v>
      </c>
      <c r="F35" s="4">
        <v>3.5</v>
      </c>
      <c r="G35" s="4">
        <v>57</v>
      </c>
      <c r="H35" s="31" t="s">
        <v>61</v>
      </c>
      <c r="I35" s="4">
        <v>8</v>
      </c>
      <c r="J35" s="4">
        <v>20</v>
      </c>
      <c r="K35" s="4">
        <v>0.5</v>
      </c>
      <c r="L35" s="4">
        <v>0.04</v>
      </c>
      <c r="M35" s="4">
        <v>0.01</v>
      </c>
      <c r="N35" s="4">
        <v>0.06</v>
      </c>
      <c r="O35" s="4">
        <v>6.8</v>
      </c>
    </row>
    <row r="36" spans="1:16" ht="27" thickBot="1">
      <c r="A36" s="25">
        <v>349</v>
      </c>
      <c r="B36" s="4">
        <v>200</v>
      </c>
      <c r="C36" s="6" t="s">
        <v>3</v>
      </c>
      <c r="D36" s="4">
        <v>0.6</v>
      </c>
      <c r="E36" s="4">
        <v>0</v>
      </c>
      <c r="F36" s="4">
        <v>16.5</v>
      </c>
      <c r="G36" s="4">
        <v>128</v>
      </c>
      <c r="H36" s="4">
        <v>7</v>
      </c>
      <c r="I36" s="4">
        <v>8</v>
      </c>
      <c r="J36" s="4">
        <v>20</v>
      </c>
      <c r="K36" s="4">
        <v>0.15</v>
      </c>
      <c r="L36" s="4">
        <v>0.04</v>
      </c>
      <c r="M36" s="4">
        <v>0.01</v>
      </c>
      <c r="N36" s="4">
        <v>0.06</v>
      </c>
      <c r="O36" s="4">
        <v>6.8</v>
      </c>
    </row>
    <row r="37" spans="1:16" ht="15" thickBot="1">
      <c r="A37" s="5"/>
      <c r="B37" s="4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6" ht="15" thickBot="1">
      <c r="A38" s="5"/>
      <c r="B38" s="4"/>
      <c r="C38" s="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6">
      <c r="A39" s="26"/>
      <c r="B39" s="10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6">
      <c r="B40" s="21" t="s">
        <v>25</v>
      </c>
      <c r="C40" s="23"/>
      <c r="D40" s="23">
        <f t="shared" ref="D40:O40" si="2">SUM(D34:D39)</f>
        <v>13.6</v>
      </c>
      <c r="E40" s="23">
        <f t="shared" si="2"/>
        <v>12.5</v>
      </c>
      <c r="F40" s="23">
        <f t="shared" si="2"/>
        <v>70</v>
      </c>
      <c r="G40" s="23">
        <f t="shared" si="2"/>
        <v>415</v>
      </c>
      <c r="H40" s="23">
        <v>86.56</v>
      </c>
      <c r="I40" s="23">
        <f t="shared" si="2"/>
        <v>45</v>
      </c>
      <c r="J40" s="23">
        <f t="shared" si="2"/>
        <v>149</v>
      </c>
      <c r="K40" s="23">
        <f t="shared" si="2"/>
        <v>1.65</v>
      </c>
      <c r="L40" s="23">
        <f t="shared" si="2"/>
        <v>16.079999999999998</v>
      </c>
      <c r="M40" s="23">
        <f t="shared" si="2"/>
        <v>0.12</v>
      </c>
      <c r="N40" s="23">
        <f t="shared" si="2"/>
        <v>0.24</v>
      </c>
      <c r="O40" s="23">
        <f t="shared" si="2"/>
        <v>14.2</v>
      </c>
    </row>
    <row r="41" spans="1:16" ht="15" thickBot="1">
      <c r="A41" s="23" t="s">
        <v>28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6" ht="15.75" customHeight="1" thickBot="1">
      <c r="A42" s="20" t="s">
        <v>4</v>
      </c>
      <c r="B42" s="39" t="s">
        <v>6</v>
      </c>
      <c r="C42" s="39" t="s">
        <v>7</v>
      </c>
      <c r="D42" s="39" t="s">
        <v>8</v>
      </c>
      <c r="E42" s="39" t="s">
        <v>9</v>
      </c>
      <c r="F42" s="39" t="s">
        <v>10</v>
      </c>
      <c r="G42" s="39" t="s">
        <v>11</v>
      </c>
      <c r="H42" s="36" t="s">
        <v>12</v>
      </c>
      <c r="I42" s="37"/>
      <c r="J42" s="37"/>
      <c r="K42" s="38"/>
      <c r="L42" s="36" t="s">
        <v>13</v>
      </c>
      <c r="M42" s="37"/>
      <c r="N42" s="37"/>
      <c r="O42" s="38"/>
    </row>
    <row r="43" spans="1:16" ht="15" thickBot="1">
      <c r="A43" s="7" t="s">
        <v>5</v>
      </c>
      <c r="B43" s="40"/>
      <c r="C43" s="40"/>
      <c r="D43" s="40"/>
      <c r="E43" s="40"/>
      <c r="F43" s="40"/>
      <c r="G43" s="40"/>
      <c r="H43" s="8" t="s">
        <v>14</v>
      </c>
      <c r="I43" s="8" t="s">
        <v>15</v>
      </c>
      <c r="J43" s="8" t="s">
        <v>16</v>
      </c>
      <c r="K43" s="8" t="s">
        <v>17</v>
      </c>
      <c r="L43" s="8" t="s">
        <v>18</v>
      </c>
      <c r="M43" s="8" t="s">
        <v>19</v>
      </c>
      <c r="N43" s="8" t="s">
        <v>20</v>
      </c>
      <c r="O43" s="8" t="s">
        <v>21</v>
      </c>
    </row>
    <row r="44" spans="1:16" ht="27" thickBot="1">
      <c r="A44" s="5">
        <v>175</v>
      </c>
      <c r="B44" s="4">
        <v>200</v>
      </c>
      <c r="C44" s="6" t="s">
        <v>59</v>
      </c>
      <c r="D44" s="4">
        <v>9.0399999999999991</v>
      </c>
      <c r="E44" s="4">
        <v>8.9</v>
      </c>
      <c r="F44" s="4">
        <v>37</v>
      </c>
      <c r="G44" s="4">
        <v>266.39999999999998</v>
      </c>
      <c r="H44" s="4">
        <v>122.5</v>
      </c>
      <c r="I44" s="4">
        <v>0</v>
      </c>
      <c r="J44" s="4">
        <v>0</v>
      </c>
      <c r="K44" s="4">
        <v>3.4</v>
      </c>
      <c r="L44" s="4">
        <v>0</v>
      </c>
      <c r="M44" s="4">
        <v>0.2</v>
      </c>
      <c r="N44" s="4">
        <v>0</v>
      </c>
      <c r="O44" s="4">
        <v>0.5</v>
      </c>
    </row>
    <row r="45" spans="1:16" ht="15" thickBot="1">
      <c r="A45" s="5"/>
      <c r="B45" s="4">
        <v>50</v>
      </c>
      <c r="C45" s="6" t="s">
        <v>37</v>
      </c>
      <c r="D45" s="4">
        <v>3.75</v>
      </c>
      <c r="E45" s="4">
        <v>4.9000000000000004</v>
      </c>
      <c r="F45" s="4">
        <v>37.200000000000003</v>
      </c>
      <c r="G45" s="4">
        <v>208.5</v>
      </c>
      <c r="H45" s="4">
        <v>9.1199999999999992</v>
      </c>
      <c r="I45" s="4">
        <v>6.16</v>
      </c>
      <c r="J45" s="4">
        <v>34.94</v>
      </c>
      <c r="K45" s="4">
        <v>0.49</v>
      </c>
      <c r="L45" s="4">
        <v>0</v>
      </c>
      <c r="M45" s="4">
        <v>0.06</v>
      </c>
      <c r="N45" s="4">
        <v>0.5</v>
      </c>
      <c r="O45" s="4">
        <v>0</v>
      </c>
    </row>
    <row r="46" spans="1:16" ht="15" thickBot="1">
      <c r="A46" s="16">
        <v>270</v>
      </c>
      <c r="B46" s="17">
        <v>200</v>
      </c>
      <c r="C46" s="18" t="s">
        <v>35</v>
      </c>
      <c r="D46" s="17">
        <v>0.2</v>
      </c>
      <c r="E46" s="17">
        <v>0.04</v>
      </c>
      <c r="F46" s="17">
        <v>10.199999999999999</v>
      </c>
      <c r="G46" s="17">
        <v>50</v>
      </c>
      <c r="H46" s="17">
        <v>14</v>
      </c>
      <c r="I46" s="17">
        <v>4</v>
      </c>
      <c r="J46" s="17">
        <v>4</v>
      </c>
      <c r="K46" s="17">
        <v>1</v>
      </c>
      <c r="L46" s="17">
        <v>0</v>
      </c>
      <c r="M46" s="17">
        <v>0.02</v>
      </c>
      <c r="N46" s="17">
        <v>0.1</v>
      </c>
      <c r="O46" s="17">
        <v>6.8</v>
      </c>
    </row>
    <row r="47" spans="1:16" ht="27" thickBot="1">
      <c r="A47" s="5"/>
      <c r="B47" s="4" t="s">
        <v>23</v>
      </c>
      <c r="C47" s="6" t="s">
        <v>1</v>
      </c>
      <c r="D47" s="4">
        <v>1.8</v>
      </c>
      <c r="E47" s="4">
        <v>0</v>
      </c>
      <c r="F47" s="4">
        <v>13</v>
      </c>
      <c r="G47" s="4">
        <v>65</v>
      </c>
      <c r="H47" s="4">
        <v>6.4</v>
      </c>
      <c r="I47" s="4">
        <v>16.5</v>
      </c>
      <c r="J47" s="4" t="s">
        <v>2</v>
      </c>
      <c r="K47" s="4">
        <v>0.5</v>
      </c>
      <c r="L47" s="4">
        <v>0</v>
      </c>
      <c r="M47" s="4">
        <v>0.05</v>
      </c>
      <c r="N47" s="4">
        <v>0.4</v>
      </c>
      <c r="O47" s="4">
        <v>0</v>
      </c>
    </row>
    <row r="48" spans="1:16">
      <c r="B48" s="21" t="s">
        <v>25</v>
      </c>
      <c r="C48" s="23"/>
      <c r="D48" s="23">
        <f t="shared" ref="D48:O48" si="3">SUM(D44:D47)</f>
        <v>14.79</v>
      </c>
      <c r="E48" s="23">
        <f t="shared" si="3"/>
        <v>13.84</v>
      </c>
      <c r="F48" s="23">
        <f t="shared" si="3"/>
        <v>97.4</v>
      </c>
      <c r="G48" s="23">
        <f t="shared" si="3"/>
        <v>589.9</v>
      </c>
      <c r="H48" s="23">
        <f t="shared" si="3"/>
        <v>152.02000000000001</v>
      </c>
      <c r="I48" s="23">
        <f t="shared" si="3"/>
        <v>26.66</v>
      </c>
      <c r="J48" s="23">
        <f t="shared" si="3"/>
        <v>38.94</v>
      </c>
      <c r="K48" s="23">
        <f t="shared" si="3"/>
        <v>5.39</v>
      </c>
      <c r="L48" s="23">
        <f t="shared" si="3"/>
        <v>0</v>
      </c>
      <c r="M48" s="23">
        <f t="shared" si="3"/>
        <v>0.33</v>
      </c>
      <c r="N48" s="23">
        <f t="shared" si="3"/>
        <v>1</v>
      </c>
      <c r="O48" s="23">
        <f t="shared" si="3"/>
        <v>7.3</v>
      </c>
    </row>
    <row r="49" spans="1:1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8" thickBot="1">
      <c r="A51" s="33" t="s">
        <v>29</v>
      </c>
      <c r="B51" s="32"/>
      <c r="C51" s="32"/>
      <c r="D51" s="32"/>
      <c r="E51" s="32"/>
      <c r="F51" s="32"/>
      <c r="G51" s="32"/>
      <c r="H51" s="32"/>
      <c r="I51" s="22"/>
      <c r="J51" s="22"/>
      <c r="K51" s="22"/>
      <c r="L51" s="22"/>
      <c r="M51" s="22"/>
      <c r="N51" s="22"/>
      <c r="O51" s="22"/>
    </row>
    <row r="52" spans="1:15" ht="22.5" customHeight="1" thickBot="1">
      <c r="A52" s="20" t="s">
        <v>4</v>
      </c>
      <c r="B52" s="39" t="s">
        <v>6</v>
      </c>
      <c r="C52" s="39" t="s">
        <v>7</v>
      </c>
      <c r="D52" s="39" t="s">
        <v>8</v>
      </c>
      <c r="E52" s="39" t="s">
        <v>9</v>
      </c>
      <c r="F52" s="39" t="s">
        <v>10</v>
      </c>
      <c r="G52" s="39" t="s">
        <v>11</v>
      </c>
      <c r="H52" s="36" t="s">
        <v>12</v>
      </c>
      <c r="I52" s="37"/>
      <c r="J52" s="37"/>
      <c r="K52" s="38"/>
      <c r="L52" s="36" t="s">
        <v>13</v>
      </c>
      <c r="M52" s="37"/>
      <c r="N52" s="37"/>
      <c r="O52" s="38"/>
    </row>
    <row r="53" spans="1:15" ht="15.75" customHeight="1" thickBot="1">
      <c r="A53" s="7" t="s">
        <v>5</v>
      </c>
      <c r="B53" s="40"/>
      <c r="C53" s="40"/>
      <c r="D53" s="40"/>
      <c r="E53" s="40"/>
      <c r="F53" s="40"/>
      <c r="G53" s="40"/>
      <c r="H53" s="8" t="s">
        <v>14</v>
      </c>
      <c r="I53" s="8" t="s">
        <v>15</v>
      </c>
      <c r="J53" s="8" t="s">
        <v>16</v>
      </c>
      <c r="K53" s="8" t="s">
        <v>17</v>
      </c>
      <c r="L53" s="8" t="s">
        <v>18</v>
      </c>
      <c r="M53" s="8" t="s">
        <v>19</v>
      </c>
      <c r="N53" s="8" t="s">
        <v>20</v>
      </c>
      <c r="O53" s="8" t="s">
        <v>21</v>
      </c>
    </row>
    <row r="54" spans="1:15" ht="27" thickBot="1">
      <c r="A54" s="5">
        <v>187</v>
      </c>
      <c r="B54" s="4">
        <v>200</v>
      </c>
      <c r="C54" s="6" t="s">
        <v>42</v>
      </c>
      <c r="D54" s="4">
        <v>6</v>
      </c>
      <c r="E54" s="4">
        <v>8</v>
      </c>
      <c r="F54" s="4">
        <v>34</v>
      </c>
      <c r="G54" s="4">
        <v>123</v>
      </c>
      <c r="H54" s="4">
        <v>126</v>
      </c>
      <c r="I54" s="4">
        <v>20</v>
      </c>
      <c r="J54" s="4">
        <v>92.8</v>
      </c>
      <c r="K54" s="4">
        <v>0.8</v>
      </c>
      <c r="L54" s="4" t="s">
        <v>0</v>
      </c>
      <c r="M54" s="4">
        <v>0.06</v>
      </c>
      <c r="N54" s="4">
        <v>0.12</v>
      </c>
      <c r="O54" s="4">
        <v>12.3</v>
      </c>
    </row>
    <row r="55" spans="1:15" ht="27" thickBot="1">
      <c r="A55" s="5">
        <v>41</v>
      </c>
      <c r="B55" s="4">
        <v>20</v>
      </c>
      <c r="C55" s="6" t="s">
        <v>43</v>
      </c>
      <c r="D55" s="4">
        <v>0.17</v>
      </c>
      <c r="E55" s="4">
        <v>16.399999999999999</v>
      </c>
      <c r="F55" s="4">
        <v>0.02</v>
      </c>
      <c r="G55" s="4">
        <v>150</v>
      </c>
      <c r="H55" s="4">
        <v>2</v>
      </c>
      <c r="I55" s="4">
        <v>28</v>
      </c>
      <c r="J55" s="4">
        <v>4</v>
      </c>
      <c r="K55" s="4">
        <v>1.06</v>
      </c>
      <c r="L55" s="4">
        <v>118</v>
      </c>
      <c r="M55" s="4">
        <v>0.08</v>
      </c>
      <c r="N55" s="4">
        <v>1.7</v>
      </c>
      <c r="O55" s="4">
        <v>0.02</v>
      </c>
    </row>
    <row r="56" spans="1:15" ht="15" thickBot="1">
      <c r="A56" s="5">
        <v>959</v>
      </c>
      <c r="B56" s="4">
        <v>200</v>
      </c>
      <c r="C56" s="6" t="s">
        <v>44</v>
      </c>
      <c r="D56" s="4">
        <v>3.6</v>
      </c>
      <c r="E56" s="4">
        <v>3.72</v>
      </c>
      <c r="F56" s="4">
        <v>25.49</v>
      </c>
      <c r="G56" s="4">
        <v>145.19999999999999</v>
      </c>
      <c r="H56" s="4">
        <v>122</v>
      </c>
      <c r="I56" s="4">
        <v>14</v>
      </c>
      <c r="J56" s="4">
        <v>90</v>
      </c>
      <c r="K56" s="4">
        <v>0.56000000000000005</v>
      </c>
      <c r="L56" s="4">
        <v>0.01</v>
      </c>
      <c r="M56" s="4">
        <v>0.04</v>
      </c>
      <c r="N56" s="4">
        <v>0.06</v>
      </c>
      <c r="O56" s="4">
        <v>1.3</v>
      </c>
    </row>
    <row r="57" spans="1:15" ht="15" thickBot="1">
      <c r="A57" s="5"/>
      <c r="B57" s="4"/>
      <c r="C57" s="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5" thickBot="1">
      <c r="A58" s="24"/>
      <c r="B58" s="4">
        <v>50</v>
      </c>
      <c r="C58" s="6" t="s">
        <v>45</v>
      </c>
      <c r="D58" s="4">
        <v>4.7</v>
      </c>
      <c r="E58" s="4">
        <v>5.8</v>
      </c>
      <c r="F58" s="4">
        <v>28.2</v>
      </c>
      <c r="G58" s="4">
        <v>184</v>
      </c>
      <c r="H58" s="4">
        <v>20</v>
      </c>
      <c r="I58" s="4">
        <v>12</v>
      </c>
      <c r="J58" s="4">
        <v>47</v>
      </c>
      <c r="K58" s="4">
        <v>1.45</v>
      </c>
      <c r="L58" s="4">
        <v>2</v>
      </c>
      <c r="M58" s="4">
        <v>7.0000000000000007E-2</v>
      </c>
      <c r="N58" s="4">
        <v>0.01</v>
      </c>
      <c r="O58" s="4">
        <v>0</v>
      </c>
    </row>
    <row r="59" spans="1:15">
      <c r="B59" s="21" t="s">
        <v>25</v>
      </c>
      <c r="C59" s="23"/>
      <c r="D59" s="23">
        <f t="shared" ref="D59:O59" si="4">SUM(D54:D58)</f>
        <v>14.469999999999999</v>
      </c>
      <c r="E59" s="23">
        <f t="shared" si="4"/>
        <v>33.919999999999995</v>
      </c>
      <c r="F59" s="23">
        <f t="shared" si="4"/>
        <v>87.710000000000008</v>
      </c>
      <c r="G59" s="23">
        <f t="shared" si="4"/>
        <v>602.20000000000005</v>
      </c>
      <c r="H59" s="23">
        <f t="shared" si="4"/>
        <v>270</v>
      </c>
      <c r="I59" s="23">
        <f t="shared" si="4"/>
        <v>74</v>
      </c>
      <c r="J59" s="23">
        <f t="shared" si="4"/>
        <v>233.8</v>
      </c>
      <c r="K59" s="23">
        <f t="shared" si="4"/>
        <v>3.87</v>
      </c>
      <c r="L59" s="23">
        <f t="shared" si="4"/>
        <v>120.01</v>
      </c>
      <c r="M59" s="23">
        <f t="shared" si="4"/>
        <v>0.25</v>
      </c>
      <c r="N59" s="23">
        <f t="shared" si="4"/>
        <v>1.89</v>
      </c>
      <c r="O59" s="23">
        <f t="shared" si="4"/>
        <v>13.620000000000001</v>
      </c>
    </row>
    <row r="60" spans="1:15" ht="15" thickBot="1">
      <c r="A60" s="23" t="s">
        <v>30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5.75" customHeight="1" thickBot="1">
      <c r="A61" s="20" t="s">
        <v>4</v>
      </c>
      <c r="B61" s="39" t="s">
        <v>6</v>
      </c>
      <c r="C61" s="39" t="s">
        <v>7</v>
      </c>
      <c r="D61" s="39" t="s">
        <v>8</v>
      </c>
      <c r="E61" s="39" t="s">
        <v>9</v>
      </c>
      <c r="F61" s="39" t="s">
        <v>10</v>
      </c>
      <c r="G61" s="39" t="s">
        <v>11</v>
      </c>
      <c r="H61" s="36" t="s">
        <v>12</v>
      </c>
      <c r="I61" s="37"/>
      <c r="J61" s="37"/>
      <c r="K61" s="38"/>
      <c r="L61" s="36" t="s">
        <v>13</v>
      </c>
      <c r="M61" s="37"/>
      <c r="N61" s="37"/>
      <c r="O61" s="38"/>
    </row>
    <row r="62" spans="1:15" ht="15" thickBot="1">
      <c r="A62" s="7" t="s">
        <v>5</v>
      </c>
      <c r="B62" s="40"/>
      <c r="C62" s="40"/>
      <c r="D62" s="40"/>
      <c r="E62" s="40"/>
      <c r="F62" s="40"/>
      <c r="G62" s="40"/>
      <c r="H62" s="8" t="s">
        <v>14</v>
      </c>
      <c r="I62" s="8" t="s">
        <v>15</v>
      </c>
      <c r="J62" s="8" t="s">
        <v>16</v>
      </c>
      <c r="K62" s="8" t="s">
        <v>17</v>
      </c>
      <c r="L62" s="8" t="s">
        <v>18</v>
      </c>
      <c r="M62" s="8" t="s">
        <v>19</v>
      </c>
      <c r="N62" s="8" t="s">
        <v>20</v>
      </c>
      <c r="O62" s="8" t="s">
        <v>21</v>
      </c>
    </row>
    <row r="63" spans="1:15" ht="27" thickBot="1">
      <c r="A63" s="5">
        <v>340</v>
      </c>
      <c r="B63" s="4">
        <v>120</v>
      </c>
      <c r="C63" s="6" t="s">
        <v>49</v>
      </c>
      <c r="D63" s="3">
        <v>12</v>
      </c>
      <c r="E63" s="3">
        <v>18.100000000000001</v>
      </c>
      <c r="F63" s="3">
        <v>2</v>
      </c>
      <c r="G63" s="4">
        <v>218</v>
      </c>
      <c r="H63" s="3">
        <v>80</v>
      </c>
      <c r="I63" s="3">
        <v>14.76</v>
      </c>
      <c r="J63" s="4">
        <v>0</v>
      </c>
      <c r="K63" s="4">
        <v>2</v>
      </c>
      <c r="L63" s="4">
        <v>0.2</v>
      </c>
      <c r="M63" s="4">
        <v>0.06</v>
      </c>
      <c r="N63" s="4">
        <v>0</v>
      </c>
      <c r="O63" s="4">
        <v>0.17</v>
      </c>
    </row>
    <row r="64" spans="1:15" ht="27" thickBot="1">
      <c r="A64" s="5">
        <v>349</v>
      </c>
      <c r="B64" s="4">
        <v>200</v>
      </c>
      <c r="C64" s="6" t="s">
        <v>3</v>
      </c>
      <c r="D64" s="3">
        <v>0.6</v>
      </c>
      <c r="E64" s="3">
        <v>0</v>
      </c>
      <c r="F64" s="4">
        <v>9.98</v>
      </c>
      <c r="G64" s="4">
        <v>128</v>
      </c>
      <c r="H64" s="4">
        <v>7</v>
      </c>
      <c r="I64" s="4">
        <v>8</v>
      </c>
      <c r="J64" s="4">
        <v>20</v>
      </c>
      <c r="K64" s="4">
        <v>0.03</v>
      </c>
      <c r="L64" s="4">
        <v>0.04</v>
      </c>
      <c r="M64" s="4">
        <v>0.01</v>
      </c>
      <c r="N64" s="4">
        <v>0.06</v>
      </c>
      <c r="O64" s="4">
        <v>6.8</v>
      </c>
    </row>
    <row r="65" spans="1:15" ht="15" thickBot="1">
      <c r="A65" s="5"/>
      <c r="B65" s="4">
        <v>50</v>
      </c>
      <c r="C65" s="6" t="s">
        <v>45</v>
      </c>
      <c r="D65" s="4">
        <v>4.7</v>
      </c>
      <c r="E65" s="4">
        <v>5.8</v>
      </c>
      <c r="F65" s="3">
        <v>28.2</v>
      </c>
      <c r="G65" s="4">
        <v>184</v>
      </c>
      <c r="H65" s="4">
        <v>20</v>
      </c>
      <c r="I65" s="4">
        <v>12</v>
      </c>
      <c r="J65" s="4">
        <v>47</v>
      </c>
      <c r="K65" s="4">
        <v>1.45</v>
      </c>
      <c r="L65" s="4">
        <v>2</v>
      </c>
      <c r="M65" s="4">
        <v>7.0000000000000007E-2</v>
      </c>
      <c r="N65" s="4">
        <v>0.01</v>
      </c>
      <c r="O65" s="4">
        <v>0</v>
      </c>
    </row>
    <row r="66" spans="1:15" ht="15" thickBot="1">
      <c r="A66" s="5"/>
      <c r="B66" s="4"/>
      <c r="C66" s="6"/>
      <c r="D66" s="4"/>
      <c r="E66" s="4"/>
      <c r="F66" s="4"/>
      <c r="G66" s="4"/>
      <c r="H66" s="4"/>
      <c r="I66" s="3"/>
      <c r="J66" s="4"/>
      <c r="K66" s="4"/>
      <c r="L66" s="4"/>
      <c r="M66" s="4"/>
      <c r="N66" s="4"/>
      <c r="O66" s="4"/>
    </row>
    <row r="67" spans="1:15">
      <c r="B67" s="21" t="s">
        <v>25</v>
      </c>
      <c r="C67" s="23"/>
      <c r="D67" s="23">
        <v>17.3</v>
      </c>
      <c r="E67" s="23">
        <v>23.9</v>
      </c>
      <c r="F67" s="23">
        <v>64.08</v>
      </c>
      <c r="G67" s="23">
        <v>594.08000000000004</v>
      </c>
      <c r="H67" s="23">
        <v>107</v>
      </c>
      <c r="I67" s="23">
        <v>34.76</v>
      </c>
      <c r="J67" s="23">
        <v>67</v>
      </c>
      <c r="K67" s="23">
        <v>3.48</v>
      </c>
      <c r="L67" s="23">
        <v>2.2400000000000002</v>
      </c>
      <c r="M67" s="23">
        <v>0.14000000000000001</v>
      </c>
      <c r="N67" s="23">
        <v>0.61</v>
      </c>
      <c r="O67" s="23">
        <v>6.97</v>
      </c>
    </row>
    <row r="68" spans="1:1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5" thickBot="1">
      <c r="A69" s="23" t="s">
        <v>32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5.75" customHeight="1" thickBot="1">
      <c r="A70" s="20" t="s">
        <v>4</v>
      </c>
      <c r="B70" s="39" t="s">
        <v>6</v>
      </c>
      <c r="C70" s="39" t="s">
        <v>7</v>
      </c>
      <c r="D70" s="39" t="s">
        <v>8</v>
      </c>
      <c r="E70" s="39" t="s">
        <v>9</v>
      </c>
      <c r="F70" s="39" t="s">
        <v>10</v>
      </c>
      <c r="G70" s="39" t="s">
        <v>11</v>
      </c>
      <c r="H70" s="36" t="s">
        <v>12</v>
      </c>
      <c r="I70" s="37"/>
      <c r="J70" s="37"/>
      <c r="K70" s="38"/>
      <c r="L70" s="36" t="s">
        <v>13</v>
      </c>
      <c r="M70" s="37"/>
      <c r="N70" s="37"/>
      <c r="O70" s="38"/>
    </row>
    <row r="71" spans="1:15" ht="15.75" customHeight="1" thickBot="1">
      <c r="A71" s="7" t="s">
        <v>5</v>
      </c>
      <c r="B71" s="40"/>
      <c r="C71" s="40"/>
      <c r="D71" s="40"/>
      <c r="E71" s="40"/>
      <c r="F71" s="40"/>
      <c r="G71" s="40"/>
      <c r="H71" s="8" t="s">
        <v>14</v>
      </c>
      <c r="I71" s="8" t="s">
        <v>15</v>
      </c>
      <c r="J71" s="8" t="s">
        <v>16</v>
      </c>
      <c r="K71" s="8" t="s">
        <v>17</v>
      </c>
      <c r="L71" s="8" t="s">
        <v>18</v>
      </c>
      <c r="M71" s="8" t="s">
        <v>19</v>
      </c>
      <c r="N71" s="8" t="s">
        <v>20</v>
      </c>
      <c r="O71" s="8" t="s">
        <v>21</v>
      </c>
    </row>
    <row r="72" spans="1:15" ht="27" thickBot="1">
      <c r="A72" s="1">
        <v>390</v>
      </c>
      <c r="B72" s="4">
        <v>200</v>
      </c>
      <c r="C72" s="2" t="s">
        <v>46</v>
      </c>
      <c r="D72" s="3">
        <v>6.24</v>
      </c>
      <c r="E72" s="3">
        <v>6.1</v>
      </c>
      <c r="F72" s="3">
        <v>19.7</v>
      </c>
      <c r="G72" s="3">
        <v>158.63999999999999</v>
      </c>
      <c r="H72" s="3">
        <v>192</v>
      </c>
      <c r="I72" s="3">
        <v>23</v>
      </c>
      <c r="J72" s="4">
        <v>156</v>
      </c>
      <c r="K72" s="4">
        <v>0.3</v>
      </c>
      <c r="L72" s="4">
        <v>36.72</v>
      </c>
      <c r="M72" s="4">
        <v>0.08</v>
      </c>
      <c r="N72" s="4">
        <v>0</v>
      </c>
      <c r="O72" s="4">
        <v>1</v>
      </c>
    </row>
    <row r="73" spans="1:15" ht="15" thickBot="1">
      <c r="A73" s="5">
        <v>268</v>
      </c>
      <c r="B73" s="4">
        <v>200</v>
      </c>
      <c r="C73" s="6" t="s">
        <v>36</v>
      </c>
      <c r="D73" s="4">
        <v>0.1</v>
      </c>
      <c r="E73" s="4">
        <v>0.02</v>
      </c>
      <c r="F73" s="4">
        <v>10</v>
      </c>
      <c r="G73" s="4">
        <v>35</v>
      </c>
      <c r="H73" s="4">
        <v>0.26</v>
      </c>
      <c r="I73" s="4">
        <v>1</v>
      </c>
      <c r="J73" s="4">
        <v>1</v>
      </c>
      <c r="K73" s="4">
        <v>0.01</v>
      </c>
      <c r="L73" s="4">
        <v>0</v>
      </c>
      <c r="M73" s="4">
        <v>0.02</v>
      </c>
      <c r="N73" s="4">
        <v>0.1</v>
      </c>
      <c r="O73" s="4">
        <v>0</v>
      </c>
    </row>
    <row r="74" spans="1:15" ht="15" thickBot="1">
      <c r="A74" s="5"/>
      <c r="B74" s="4">
        <v>50</v>
      </c>
      <c r="C74" s="6" t="s">
        <v>37</v>
      </c>
      <c r="D74" s="4">
        <v>3.75</v>
      </c>
      <c r="E74" s="4">
        <v>4.9000000000000004</v>
      </c>
      <c r="F74" s="4">
        <v>37.200000000000003</v>
      </c>
      <c r="G74" s="4">
        <v>208.5</v>
      </c>
      <c r="H74" s="4">
        <v>9.1199999999999992</v>
      </c>
      <c r="I74" s="4">
        <v>6.16</v>
      </c>
      <c r="J74" s="4">
        <v>34.94</v>
      </c>
      <c r="K74" s="4">
        <v>0.49</v>
      </c>
      <c r="L74" s="4">
        <v>0</v>
      </c>
      <c r="M74" s="4">
        <v>0.06</v>
      </c>
      <c r="N74" s="4">
        <v>0.6</v>
      </c>
      <c r="O74" s="4">
        <v>0</v>
      </c>
    </row>
    <row r="75" spans="1:15" ht="15" thickBot="1">
      <c r="A75" s="5"/>
      <c r="B75" s="4"/>
      <c r="C75" s="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5" thickBot="1">
      <c r="A76" s="5"/>
      <c r="B76" s="4"/>
      <c r="C76" s="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27" thickBot="1">
      <c r="A77" s="5"/>
      <c r="B77" s="4" t="s">
        <v>23</v>
      </c>
      <c r="C77" s="6" t="s">
        <v>1</v>
      </c>
      <c r="D77" s="4">
        <v>1.8</v>
      </c>
      <c r="E77" s="4">
        <v>0</v>
      </c>
      <c r="F77" s="4">
        <v>13</v>
      </c>
      <c r="G77" s="4">
        <v>65</v>
      </c>
      <c r="H77" s="4">
        <v>6.4</v>
      </c>
      <c r="I77" s="4">
        <v>16.5</v>
      </c>
      <c r="J77" s="4" t="s">
        <v>2</v>
      </c>
      <c r="K77" s="4">
        <v>0.5</v>
      </c>
      <c r="L77" s="4">
        <v>0</v>
      </c>
      <c r="M77" s="4">
        <v>0.05</v>
      </c>
      <c r="N77" s="4">
        <v>0.4</v>
      </c>
      <c r="O77" s="4">
        <v>0</v>
      </c>
    </row>
    <row r="78" spans="1:15">
      <c r="B78" s="21" t="s">
        <v>25</v>
      </c>
      <c r="C78" s="23"/>
      <c r="D78" s="23">
        <f t="shared" ref="D78:O78" si="5">SUM(D72:D77)</f>
        <v>11.89</v>
      </c>
      <c r="E78" s="23">
        <f t="shared" si="5"/>
        <v>11.02</v>
      </c>
      <c r="F78" s="23">
        <f t="shared" si="5"/>
        <v>79.900000000000006</v>
      </c>
      <c r="G78" s="23">
        <f t="shared" si="5"/>
        <v>467.14</v>
      </c>
      <c r="H78" s="23">
        <f t="shared" si="5"/>
        <v>207.78</v>
      </c>
      <c r="I78" s="23">
        <f t="shared" si="5"/>
        <v>46.66</v>
      </c>
      <c r="J78" s="23">
        <f t="shared" si="5"/>
        <v>191.94</v>
      </c>
      <c r="K78" s="23">
        <f t="shared" si="5"/>
        <v>1.3</v>
      </c>
      <c r="L78" s="23">
        <f t="shared" si="5"/>
        <v>36.72</v>
      </c>
      <c r="M78" s="23">
        <f t="shared" si="5"/>
        <v>0.21000000000000002</v>
      </c>
      <c r="N78" s="23">
        <f t="shared" si="5"/>
        <v>1.1000000000000001</v>
      </c>
      <c r="O78" s="23">
        <f t="shared" si="5"/>
        <v>1</v>
      </c>
    </row>
    <row r="79" spans="1:1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5" thickBot="1">
      <c r="A80" s="23" t="s">
        <v>33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5.75" customHeight="1" thickBot="1">
      <c r="A81" s="20" t="s">
        <v>4</v>
      </c>
      <c r="B81" s="39" t="s">
        <v>6</v>
      </c>
      <c r="C81" s="39" t="s">
        <v>7</v>
      </c>
      <c r="D81" s="39" t="s">
        <v>8</v>
      </c>
      <c r="E81" s="39" t="s">
        <v>9</v>
      </c>
      <c r="F81" s="39" t="s">
        <v>10</v>
      </c>
      <c r="G81" s="39" t="s">
        <v>11</v>
      </c>
      <c r="H81" s="36" t="s">
        <v>12</v>
      </c>
      <c r="I81" s="37"/>
      <c r="J81" s="37"/>
      <c r="K81" s="38"/>
      <c r="L81" s="36" t="s">
        <v>13</v>
      </c>
      <c r="M81" s="37"/>
      <c r="N81" s="37"/>
      <c r="O81" s="38"/>
    </row>
    <row r="82" spans="1:15" ht="15" thickBot="1">
      <c r="A82" s="7" t="s">
        <v>5</v>
      </c>
      <c r="B82" s="40"/>
      <c r="C82" s="40"/>
      <c r="D82" s="40"/>
      <c r="E82" s="40"/>
      <c r="F82" s="40"/>
      <c r="G82" s="40"/>
      <c r="H82" s="8" t="s">
        <v>14</v>
      </c>
      <c r="I82" s="8" t="s">
        <v>15</v>
      </c>
      <c r="J82" s="8" t="s">
        <v>16</v>
      </c>
      <c r="K82" s="8" t="s">
        <v>17</v>
      </c>
      <c r="L82" s="8" t="s">
        <v>18</v>
      </c>
      <c r="M82" s="8" t="s">
        <v>19</v>
      </c>
      <c r="N82" s="8" t="s">
        <v>20</v>
      </c>
      <c r="O82" s="8" t="s">
        <v>21</v>
      </c>
    </row>
    <row r="83" spans="1:15" ht="40.200000000000003" thickBot="1">
      <c r="A83" s="5">
        <v>302</v>
      </c>
      <c r="B83" s="4">
        <v>200</v>
      </c>
      <c r="C83" s="6" t="s">
        <v>63</v>
      </c>
      <c r="D83" s="4">
        <v>11.46</v>
      </c>
      <c r="E83" s="4">
        <v>8.1199999999999992</v>
      </c>
      <c r="F83" s="4">
        <v>51.5</v>
      </c>
      <c r="G83" s="4">
        <v>325</v>
      </c>
      <c r="H83" s="4">
        <v>19.7</v>
      </c>
      <c r="I83" s="4">
        <v>181.1</v>
      </c>
      <c r="J83" s="4">
        <v>164</v>
      </c>
      <c r="K83" s="4">
        <v>6.08</v>
      </c>
      <c r="L83" s="4">
        <v>4.53</v>
      </c>
      <c r="M83" s="4">
        <v>0.18</v>
      </c>
      <c r="N83" s="4">
        <v>0.14000000000000001</v>
      </c>
      <c r="O83" s="4">
        <v>0</v>
      </c>
    </row>
    <row r="84" spans="1:15" ht="15" thickBot="1">
      <c r="A84" s="5"/>
      <c r="B84" s="4">
        <v>100</v>
      </c>
      <c r="C84" s="6" t="s">
        <v>47</v>
      </c>
      <c r="D84" s="4">
        <v>5</v>
      </c>
      <c r="E84" s="4">
        <v>2.5</v>
      </c>
      <c r="F84" s="4">
        <v>3.5</v>
      </c>
      <c r="G84" s="4">
        <v>54</v>
      </c>
      <c r="H84" s="4">
        <v>7</v>
      </c>
      <c r="I84" s="4">
        <v>8</v>
      </c>
      <c r="J84" s="4">
        <v>20</v>
      </c>
      <c r="K84" s="4">
        <v>0.5</v>
      </c>
      <c r="L84" s="4">
        <v>0.04</v>
      </c>
      <c r="M84" s="4">
        <v>0.01</v>
      </c>
      <c r="N84" s="31" t="s">
        <v>48</v>
      </c>
      <c r="O84" s="4">
        <v>6.8</v>
      </c>
    </row>
    <row r="85" spans="1:15" ht="15" thickBot="1">
      <c r="A85" s="5">
        <v>270</v>
      </c>
      <c r="B85" s="4">
        <v>200</v>
      </c>
      <c r="C85" s="6" t="s">
        <v>35</v>
      </c>
      <c r="D85" s="4">
        <v>0.2</v>
      </c>
      <c r="E85" s="4">
        <v>0.04</v>
      </c>
      <c r="F85" s="4">
        <v>10.199999999999999</v>
      </c>
      <c r="G85" s="4">
        <v>50</v>
      </c>
      <c r="H85" s="4">
        <v>14</v>
      </c>
      <c r="I85" s="4">
        <v>4</v>
      </c>
      <c r="J85" s="4">
        <v>4</v>
      </c>
      <c r="K85" s="4">
        <v>1</v>
      </c>
      <c r="L85" s="4">
        <v>0</v>
      </c>
      <c r="M85" s="4" t="s">
        <v>64</v>
      </c>
      <c r="N85" s="4">
        <v>0.1</v>
      </c>
      <c r="O85" s="4">
        <v>6.8</v>
      </c>
    </row>
    <row r="86" spans="1:15" ht="27" thickBot="1">
      <c r="A86" s="5"/>
      <c r="B86" s="4" t="s">
        <v>23</v>
      </c>
      <c r="C86" s="6" t="s">
        <v>1</v>
      </c>
      <c r="D86" s="4">
        <v>1.8</v>
      </c>
      <c r="E86" s="4">
        <v>0</v>
      </c>
      <c r="F86" s="4">
        <v>13</v>
      </c>
      <c r="G86" s="4">
        <v>65</v>
      </c>
      <c r="H86" s="4">
        <v>6.4</v>
      </c>
      <c r="I86" s="4">
        <v>16.5</v>
      </c>
      <c r="J86" s="4">
        <v>43.5</v>
      </c>
      <c r="K86" s="4">
        <v>0.5</v>
      </c>
      <c r="L86" s="4">
        <v>0</v>
      </c>
      <c r="M86" s="4">
        <v>0.05</v>
      </c>
      <c r="N86" s="4">
        <v>0.4</v>
      </c>
      <c r="O86" s="4">
        <v>0</v>
      </c>
    </row>
    <row r="87" spans="1:15">
      <c r="A87" s="26"/>
      <c r="B87" s="10"/>
      <c r="C87" s="27"/>
      <c r="D87" s="28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>
      <c r="A88" s="23"/>
      <c r="B88" s="21" t="s">
        <v>25</v>
      </c>
      <c r="C88" s="23"/>
      <c r="D88" s="23">
        <f>SUM(D83:D87)</f>
        <v>18.46</v>
      </c>
      <c r="E88" s="23">
        <f>SUM(E83:E87)</f>
        <v>10.659999999999998</v>
      </c>
      <c r="F88" s="23">
        <f>SUM(F83:F87)</f>
        <v>78.2</v>
      </c>
      <c r="G88" s="23">
        <v>641.20000000000005</v>
      </c>
      <c r="H88" s="23">
        <f t="shared" ref="H88:O88" si="6">SUM(H83:H87)</f>
        <v>47.1</v>
      </c>
      <c r="I88" s="23">
        <f t="shared" si="6"/>
        <v>209.6</v>
      </c>
      <c r="J88" s="23">
        <f t="shared" si="6"/>
        <v>231.5</v>
      </c>
      <c r="K88" s="23">
        <f t="shared" si="6"/>
        <v>8.08</v>
      </c>
      <c r="L88" s="23">
        <f t="shared" si="6"/>
        <v>4.57</v>
      </c>
      <c r="M88" s="23">
        <f t="shared" si="6"/>
        <v>0.24</v>
      </c>
      <c r="N88" s="23">
        <f t="shared" si="6"/>
        <v>0.64</v>
      </c>
      <c r="O88" s="23">
        <f t="shared" si="6"/>
        <v>13.6</v>
      </c>
    </row>
    <row r="89" spans="1:1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5" thickBot="1">
      <c r="A91" s="23" t="s">
        <v>34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5.75" customHeight="1" thickBot="1">
      <c r="A92" s="20" t="s">
        <v>4</v>
      </c>
      <c r="B92" s="39" t="s">
        <v>6</v>
      </c>
      <c r="C92" s="39" t="s">
        <v>7</v>
      </c>
      <c r="D92" s="39" t="s">
        <v>8</v>
      </c>
      <c r="E92" s="39" t="s">
        <v>9</v>
      </c>
      <c r="F92" s="39" t="s">
        <v>10</v>
      </c>
      <c r="G92" s="39" t="s">
        <v>11</v>
      </c>
      <c r="H92" s="36" t="s">
        <v>12</v>
      </c>
      <c r="I92" s="37"/>
      <c r="J92" s="37"/>
      <c r="K92" s="38"/>
      <c r="L92" s="36" t="s">
        <v>13</v>
      </c>
      <c r="M92" s="37"/>
      <c r="N92" s="37"/>
      <c r="O92" s="38"/>
    </row>
    <row r="93" spans="1:15" ht="15" thickBot="1">
      <c r="A93" s="7" t="s">
        <v>5</v>
      </c>
      <c r="B93" s="40"/>
      <c r="C93" s="40"/>
      <c r="D93" s="40"/>
      <c r="E93" s="40"/>
      <c r="F93" s="40"/>
      <c r="G93" s="40"/>
      <c r="H93" s="8" t="s">
        <v>14</v>
      </c>
      <c r="I93" s="8" t="s">
        <v>15</v>
      </c>
      <c r="J93" s="8" t="s">
        <v>16</v>
      </c>
      <c r="K93" s="8" t="s">
        <v>17</v>
      </c>
      <c r="L93" s="8" t="s">
        <v>18</v>
      </c>
      <c r="M93" s="8" t="s">
        <v>19</v>
      </c>
      <c r="N93" s="8" t="s">
        <v>20</v>
      </c>
      <c r="O93" s="8" t="s">
        <v>21</v>
      </c>
    </row>
    <row r="94" spans="1:15" ht="53.4" thickBot="1">
      <c r="A94" s="34" t="s">
        <v>58</v>
      </c>
      <c r="B94" s="4">
        <v>200</v>
      </c>
      <c r="C94" s="6" t="s">
        <v>57</v>
      </c>
      <c r="D94" s="4">
        <v>8</v>
      </c>
      <c r="E94" s="4">
        <v>9</v>
      </c>
      <c r="F94" s="4">
        <v>64</v>
      </c>
      <c r="G94" s="4">
        <v>350</v>
      </c>
      <c r="H94" s="4">
        <v>5.7</v>
      </c>
      <c r="I94" s="4">
        <v>21</v>
      </c>
      <c r="J94" s="4">
        <v>153</v>
      </c>
      <c r="K94" s="4">
        <v>0.8</v>
      </c>
      <c r="L94" s="4">
        <v>0</v>
      </c>
      <c r="M94" s="4">
        <v>0.06</v>
      </c>
      <c r="N94" s="4">
        <v>1.3</v>
      </c>
      <c r="O94" s="4">
        <v>0.15</v>
      </c>
    </row>
    <row r="95" spans="1:15" ht="15" thickBot="1">
      <c r="A95" s="5"/>
      <c r="B95" s="4">
        <v>100</v>
      </c>
      <c r="C95" s="6" t="s">
        <v>40</v>
      </c>
      <c r="D95" s="4">
        <v>0.9</v>
      </c>
      <c r="E95" s="4">
        <v>0</v>
      </c>
      <c r="F95" s="4">
        <v>8.1</v>
      </c>
      <c r="G95" s="4">
        <v>43</v>
      </c>
      <c r="H95" s="4">
        <v>34</v>
      </c>
      <c r="I95" s="4">
        <v>0</v>
      </c>
      <c r="J95" s="4">
        <v>0</v>
      </c>
      <c r="K95" s="4">
        <v>0.3</v>
      </c>
      <c r="L95" s="4">
        <v>0</v>
      </c>
      <c r="M95" s="4">
        <v>0</v>
      </c>
      <c r="N95" s="4">
        <v>0</v>
      </c>
      <c r="O95" s="4">
        <v>60</v>
      </c>
    </row>
    <row r="96" spans="1:15" ht="15" thickBot="1">
      <c r="A96" s="5"/>
      <c r="B96" s="4"/>
      <c r="C96" s="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27" thickBot="1">
      <c r="A97" s="5"/>
      <c r="B97" s="4">
        <v>200</v>
      </c>
      <c r="C97" s="6" t="s">
        <v>3</v>
      </c>
      <c r="D97" s="4">
        <v>3</v>
      </c>
      <c r="E97" s="4">
        <v>3</v>
      </c>
      <c r="F97" s="4">
        <v>19</v>
      </c>
      <c r="G97" s="4">
        <v>111</v>
      </c>
      <c r="H97" s="4">
        <v>46.5</v>
      </c>
      <c r="I97" s="4">
        <v>8</v>
      </c>
      <c r="J97" s="4">
        <v>20</v>
      </c>
      <c r="K97" s="4">
        <v>0.15</v>
      </c>
      <c r="L97" s="4">
        <v>0.04</v>
      </c>
      <c r="M97" s="4">
        <v>0.01</v>
      </c>
      <c r="N97" s="4">
        <v>0.06</v>
      </c>
      <c r="O97" s="4">
        <v>6.8</v>
      </c>
    </row>
    <row r="98" spans="1:15" ht="27" thickBot="1">
      <c r="A98" s="5"/>
      <c r="B98" s="4" t="s">
        <v>23</v>
      </c>
      <c r="C98" s="6" t="s">
        <v>1</v>
      </c>
      <c r="D98" s="4">
        <v>1.8</v>
      </c>
      <c r="E98" s="4">
        <v>0</v>
      </c>
      <c r="F98" s="4">
        <v>13</v>
      </c>
      <c r="G98" s="4">
        <v>65</v>
      </c>
      <c r="H98" s="4">
        <v>6.4</v>
      </c>
      <c r="I98" s="4">
        <v>16.5</v>
      </c>
      <c r="J98" s="4">
        <v>43.5</v>
      </c>
      <c r="K98" s="4">
        <v>0.5</v>
      </c>
      <c r="L98" s="4">
        <v>0</v>
      </c>
      <c r="M98" s="4">
        <v>0.05</v>
      </c>
      <c r="N98" s="4">
        <v>0.4</v>
      </c>
      <c r="O98" s="4">
        <v>0</v>
      </c>
    </row>
    <row r="99" spans="1:15">
      <c r="A99" s="26"/>
      <c r="B99" s="29"/>
      <c r="C99" s="27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>
      <c r="B100" s="21" t="s">
        <v>25</v>
      </c>
      <c r="C100" s="23"/>
      <c r="D100" s="23">
        <f t="shared" ref="D100:O100" si="7">SUM(D94:D99)</f>
        <v>13.700000000000001</v>
      </c>
      <c r="E100" s="23">
        <f t="shared" si="7"/>
        <v>12</v>
      </c>
      <c r="F100" s="23">
        <f t="shared" si="7"/>
        <v>104.1</v>
      </c>
      <c r="G100" s="23">
        <v>657.63</v>
      </c>
      <c r="H100" s="23" t="s">
        <v>38</v>
      </c>
      <c r="I100" s="23">
        <f t="shared" si="7"/>
        <v>45.5</v>
      </c>
      <c r="J100" s="23">
        <f t="shared" si="7"/>
        <v>216.5</v>
      </c>
      <c r="K100" s="23">
        <f t="shared" si="7"/>
        <v>1.75</v>
      </c>
      <c r="L100" s="23">
        <f t="shared" si="7"/>
        <v>0.04</v>
      </c>
      <c r="M100" s="23">
        <f t="shared" si="7"/>
        <v>0.12</v>
      </c>
      <c r="N100" s="23">
        <f t="shared" si="7"/>
        <v>1.7600000000000002</v>
      </c>
      <c r="O100" s="23">
        <f t="shared" si="7"/>
        <v>66.95</v>
      </c>
    </row>
    <row r="103" spans="1:15" ht="22.5" customHeight="1"/>
  </sheetData>
  <mergeCells count="95">
    <mergeCell ref="G17:G18"/>
    <mergeCell ref="B17:B18"/>
    <mergeCell ref="C17:C18"/>
    <mergeCell ref="D17:D18"/>
    <mergeCell ref="E17:E18"/>
    <mergeCell ref="F17:F18"/>
    <mergeCell ref="N17:N18"/>
    <mergeCell ref="O17:O18"/>
    <mergeCell ref="H17:H18"/>
    <mergeCell ref="I17:I18"/>
    <mergeCell ref="J17:J18"/>
    <mergeCell ref="K17:K18"/>
    <mergeCell ref="L17:L18"/>
    <mergeCell ref="M17:M18"/>
    <mergeCell ref="H52:K52"/>
    <mergeCell ref="L52:O52"/>
    <mergeCell ref="B70:B71"/>
    <mergeCell ref="C70:C71"/>
    <mergeCell ref="D70:D71"/>
    <mergeCell ref="E70:E71"/>
    <mergeCell ref="F70:F71"/>
    <mergeCell ref="B52:B53"/>
    <mergeCell ref="C52:C53"/>
    <mergeCell ref="D52:D53"/>
    <mergeCell ref="E52:E53"/>
    <mergeCell ref="F52:F53"/>
    <mergeCell ref="G52:G53"/>
    <mergeCell ref="G70:G71"/>
    <mergeCell ref="H70:K70"/>
    <mergeCell ref="L70:O70"/>
    <mergeCell ref="H81:K81"/>
    <mergeCell ref="L81:O81"/>
    <mergeCell ref="B61:B62"/>
    <mergeCell ref="C61:C62"/>
    <mergeCell ref="D61:D62"/>
    <mergeCell ref="E61:E62"/>
    <mergeCell ref="F61:F62"/>
    <mergeCell ref="G61:G62"/>
    <mergeCell ref="H61:K61"/>
    <mergeCell ref="L61:O61"/>
    <mergeCell ref="G3:G4"/>
    <mergeCell ref="B81:B82"/>
    <mergeCell ref="C81:C82"/>
    <mergeCell ref="D81:D82"/>
    <mergeCell ref="E81:E82"/>
    <mergeCell ref="F81:F82"/>
    <mergeCell ref="G81:G82"/>
    <mergeCell ref="G24:G25"/>
    <mergeCell ref="H3:K3"/>
    <mergeCell ref="L3:O3"/>
    <mergeCell ref="B12:B13"/>
    <mergeCell ref="C12:C13"/>
    <mergeCell ref="D12:D13"/>
    <mergeCell ref="E12:E13"/>
    <mergeCell ref="F12:F13"/>
    <mergeCell ref="G12:G13"/>
    <mergeCell ref="H12:K12"/>
    <mergeCell ref="L12:O12"/>
    <mergeCell ref="B3:B4"/>
    <mergeCell ref="C3:C4"/>
    <mergeCell ref="D3:D4"/>
    <mergeCell ref="E3:E4"/>
    <mergeCell ref="F3:F4"/>
    <mergeCell ref="G42:G43"/>
    <mergeCell ref="H24:K24"/>
    <mergeCell ref="L24:O24"/>
    <mergeCell ref="B92:B93"/>
    <mergeCell ref="C92:C93"/>
    <mergeCell ref="D92:D93"/>
    <mergeCell ref="E92:E93"/>
    <mergeCell ref="F92:F93"/>
    <mergeCell ref="G92:G93"/>
    <mergeCell ref="H92:K92"/>
    <mergeCell ref="L92:O92"/>
    <mergeCell ref="B24:B25"/>
    <mergeCell ref="C24:C25"/>
    <mergeCell ref="D24:D25"/>
    <mergeCell ref="E24:E25"/>
    <mergeCell ref="F24:F25"/>
    <mergeCell ref="A1:E1"/>
    <mergeCell ref="H42:K42"/>
    <mergeCell ref="L42:O42"/>
    <mergeCell ref="B32:B33"/>
    <mergeCell ref="C32:C33"/>
    <mergeCell ref="D32:D33"/>
    <mergeCell ref="E32:E33"/>
    <mergeCell ref="F32:F33"/>
    <mergeCell ref="G32:G33"/>
    <mergeCell ref="H32:K32"/>
    <mergeCell ref="L32:O32"/>
    <mergeCell ref="B42:B43"/>
    <mergeCell ref="C42:C43"/>
    <mergeCell ref="D42:D43"/>
    <mergeCell ref="E42:E43"/>
    <mergeCell ref="F42:F4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T.Novikova</dc:creator>
  <cp:lastModifiedBy>User</cp:lastModifiedBy>
  <cp:lastPrinted>2023-09-27T17:47:52Z</cp:lastPrinted>
  <dcterms:created xsi:type="dcterms:W3CDTF">2020-07-20T05:11:28Z</dcterms:created>
  <dcterms:modified xsi:type="dcterms:W3CDTF">2024-05-06T07:45:53Z</dcterms:modified>
</cp:coreProperties>
</file>